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usdagcc-my.sharepoint.com/personal/charles_edwards2_usda_gov/Documents/Desktop/DVMO/"/>
    </mc:Choice>
  </mc:AlternateContent>
  <xr:revisionPtr revIDLastSave="0" documentId="8_{4B328042-9BC6-49A3-A84A-E55CA2B26D5B}" xr6:coauthVersionLast="47" xr6:coauthVersionMax="47" xr10:uidLastSave="{00000000-0000-0000-0000-000000000000}"/>
  <bookViews>
    <workbookView xWindow="28680" yWindow="-120" windowWidth="29040" windowHeight="15990" xr2:uid="{5AFBB1A0-684D-4881-9284-0107E449543F}"/>
  </bookViews>
  <sheets>
    <sheet name="PP12" sheetId="1" r:id="rId1"/>
  </sheets>
  <externalReferences>
    <externalReference r:id="rId2"/>
  </externalReferences>
  <definedNames>
    <definedName name="_xlnm.Print_Area" localSheetId="0">'PP12'!$B$1:$V$60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1" l="1"/>
  <c r="L87" i="1"/>
  <c r="K87" i="1"/>
  <c r="J87" i="1"/>
  <c r="I87" i="1"/>
  <c r="H87" i="1"/>
  <c r="G87" i="1"/>
  <c r="M86" i="1"/>
  <c r="L86" i="1"/>
  <c r="K86" i="1"/>
  <c r="J86" i="1"/>
  <c r="I86" i="1"/>
  <c r="H86" i="1"/>
  <c r="G86" i="1"/>
  <c r="M85" i="1"/>
  <c r="L85" i="1"/>
  <c r="K85" i="1"/>
  <c r="J85" i="1"/>
  <c r="I85" i="1"/>
  <c r="H85" i="1"/>
  <c r="G85" i="1"/>
  <c r="M84" i="1"/>
  <c r="L84" i="1"/>
  <c r="K84" i="1"/>
  <c r="J84" i="1"/>
  <c r="I84" i="1"/>
  <c r="H84" i="1"/>
  <c r="G84" i="1"/>
  <c r="M83" i="1"/>
  <c r="L83" i="1"/>
  <c r="K83" i="1"/>
  <c r="J83" i="1"/>
  <c r="I83" i="1"/>
  <c r="H83" i="1"/>
  <c r="G83" i="1"/>
  <c r="M80" i="1"/>
  <c r="L80" i="1"/>
  <c r="K80" i="1"/>
  <c r="J80" i="1"/>
  <c r="I80" i="1"/>
  <c r="H80" i="1"/>
  <c r="G80" i="1"/>
  <c r="M79" i="1"/>
  <c r="L79" i="1"/>
  <c r="K79" i="1"/>
  <c r="J79" i="1"/>
  <c r="I79" i="1"/>
  <c r="H79" i="1"/>
  <c r="G79" i="1"/>
  <c r="M78" i="1"/>
  <c r="L78" i="1"/>
  <c r="K78" i="1"/>
  <c r="J78" i="1"/>
  <c r="I78" i="1"/>
  <c r="H78" i="1"/>
  <c r="G78" i="1"/>
  <c r="M77" i="1"/>
  <c r="L77" i="1"/>
  <c r="K77" i="1"/>
  <c r="J77" i="1"/>
  <c r="I77" i="1"/>
  <c r="H77" i="1"/>
  <c r="G77" i="1"/>
  <c r="M76" i="1"/>
  <c r="L76" i="1"/>
  <c r="K76" i="1"/>
  <c r="J76" i="1"/>
  <c r="I76" i="1"/>
  <c r="H76" i="1"/>
  <c r="G76" i="1"/>
  <c r="P57" i="1"/>
  <c r="V57" i="1" s="1"/>
  <c r="V56" i="1"/>
  <c r="P55" i="1"/>
  <c r="V55" i="1" s="1"/>
  <c r="R52" i="1"/>
  <c r="Q52" i="1"/>
  <c r="P52" i="1"/>
  <c r="O52" i="1"/>
  <c r="N52" i="1"/>
  <c r="M52" i="1"/>
  <c r="L52" i="1"/>
  <c r="J52" i="1"/>
  <c r="I52" i="1"/>
  <c r="H52" i="1"/>
  <c r="G52" i="1"/>
  <c r="F52" i="1"/>
  <c r="E52" i="1"/>
  <c r="D52" i="1"/>
  <c r="V51" i="1"/>
  <c r="S51" i="1"/>
  <c r="T51" i="1" s="1"/>
  <c r="V26" i="1" s="1"/>
  <c r="K51" i="1"/>
  <c r="V50" i="1"/>
  <c r="S50" i="1"/>
  <c r="T50" i="1" s="1"/>
  <c r="K50" i="1"/>
  <c r="V49" i="1"/>
  <c r="S49" i="1"/>
  <c r="T49" i="1" s="1"/>
  <c r="V17" i="1" s="1"/>
  <c r="K49" i="1"/>
  <c r="V48" i="1"/>
  <c r="U48" i="1"/>
  <c r="S48" i="1"/>
  <c r="T48" i="1" s="1"/>
  <c r="K48" i="1"/>
  <c r="V47" i="1"/>
  <c r="U47" i="1"/>
  <c r="S47" i="1"/>
  <c r="T47" i="1" s="1"/>
  <c r="K47" i="1"/>
  <c r="V46" i="1"/>
  <c r="U46" i="1"/>
  <c r="T46" i="1"/>
  <c r="S46" i="1"/>
  <c r="K46" i="1"/>
  <c r="V45" i="1"/>
  <c r="U45" i="1"/>
  <c r="S45" i="1"/>
  <c r="T45" i="1" s="1"/>
  <c r="K45" i="1"/>
  <c r="V44" i="1"/>
  <c r="U44" i="1"/>
  <c r="S44" i="1"/>
  <c r="T44" i="1" s="1"/>
  <c r="T52" i="1" s="1"/>
  <c r="K44" i="1"/>
  <c r="K52" i="1" s="1"/>
  <c r="R43" i="1"/>
  <c r="Q43" i="1"/>
  <c r="P43" i="1"/>
  <c r="O43" i="1"/>
  <c r="N43" i="1"/>
  <c r="M43" i="1"/>
  <c r="L43" i="1"/>
  <c r="J43" i="1"/>
  <c r="I43" i="1"/>
  <c r="H43" i="1"/>
  <c r="G43" i="1"/>
  <c r="F43" i="1"/>
  <c r="E43" i="1"/>
  <c r="D43" i="1"/>
  <c r="R29" i="1"/>
  <c r="Q29" i="1"/>
  <c r="P29" i="1"/>
  <c r="O29" i="1"/>
  <c r="N29" i="1"/>
  <c r="M29" i="1"/>
  <c r="L29" i="1"/>
  <c r="J29" i="1"/>
  <c r="I29" i="1"/>
  <c r="H29" i="1"/>
  <c r="G29" i="1"/>
  <c r="F29" i="1"/>
  <c r="E29" i="1"/>
  <c r="D29" i="1"/>
  <c r="S28" i="1"/>
  <c r="K28" i="1"/>
  <c r="T28" i="1" s="1"/>
  <c r="T27" i="1"/>
  <c r="S27" i="1"/>
  <c r="K27" i="1"/>
  <c r="T26" i="1"/>
  <c r="S26" i="1"/>
  <c r="K26" i="1"/>
  <c r="S25" i="1"/>
  <c r="T25" i="1" s="1"/>
  <c r="K25" i="1"/>
  <c r="S24" i="1"/>
  <c r="T24" i="1" s="1"/>
  <c r="K24" i="1"/>
  <c r="S23" i="1"/>
  <c r="K23" i="1"/>
  <c r="T23" i="1" s="1"/>
  <c r="V24" i="1"/>
  <c r="V28" i="1" s="1"/>
  <c r="S22" i="1"/>
  <c r="K22" i="1"/>
  <c r="S21" i="1"/>
  <c r="K21" i="1"/>
  <c r="R19" i="1"/>
  <c r="M73" i="1" s="1"/>
  <c r="Q19" i="1"/>
  <c r="L73" i="1" s="1"/>
  <c r="P19" i="1"/>
  <c r="K73" i="1" s="1"/>
  <c r="O19" i="1"/>
  <c r="J73" i="1" s="1"/>
  <c r="N19" i="1"/>
  <c r="I73" i="1" s="1"/>
  <c r="H73" i="1"/>
  <c r="L19" i="1"/>
  <c r="G73" i="1" s="1"/>
  <c r="J19" i="1"/>
  <c r="M66" i="1" s="1"/>
  <c r="I19" i="1"/>
  <c r="L66" i="1" s="1"/>
  <c r="K66" i="1"/>
  <c r="J66" i="1"/>
  <c r="I66" i="1"/>
  <c r="E19" i="1"/>
  <c r="H66" i="1" s="1"/>
  <c r="D19" i="1"/>
  <c r="G66" i="1" s="1"/>
  <c r="R18" i="1"/>
  <c r="M72" i="1" s="1"/>
  <c r="L72" i="1"/>
  <c r="K72" i="1"/>
  <c r="J72" i="1"/>
  <c r="I72" i="1"/>
  <c r="H72" i="1"/>
  <c r="L18" i="1"/>
  <c r="G72" i="1" s="1"/>
  <c r="J18" i="1"/>
  <c r="M65" i="1" s="1"/>
  <c r="L65" i="1"/>
  <c r="K65" i="1"/>
  <c r="J65" i="1"/>
  <c r="I65" i="1"/>
  <c r="H65" i="1"/>
  <c r="D18" i="1"/>
  <c r="G65" i="1" s="1"/>
  <c r="R17" i="1"/>
  <c r="M71" i="1" s="1"/>
  <c r="Q17" i="1"/>
  <c r="L71" i="1" s="1"/>
  <c r="P17" i="1"/>
  <c r="K71" i="1" s="1"/>
  <c r="O17" i="1"/>
  <c r="J71" i="1" s="1"/>
  <c r="N17" i="1"/>
  <c r="I71" i="1" s="1"/>
  <c r="H71" i="1"/>
  <c r="L17" i="1"/>
  <c r="G71" i="1" s="1"/>
  <c r="J17" i="1"/>
  <c r="M64" i="1" s="1"/>
  <c r="I17" i="1"/>
  <c r="L64" i="1" s="1"/>
  <c r="K64" i="1"/>
  <c r="J64" i="1"/>
  <c r="I64" i="1"/>
  <c r="E17" i="1"/>
  <c r="H64" i="1" s="1"/>
  <c r="D17" i="1"/>
  <c r="G64" i="1" s="1"/>
  <c r="R16" i="1"/>
  <c r="M70" i="1" s="1"/>
  <c r="L70" i="1"/>
  <c r="K70" i="1"/>
  <c r="J70" i="1"/>
  <c r="I70" i="1"/>
  <c r="H70" i="1"/>
  <c r="L16" i="1"/>
  <c r="G70" i="1" s="1"/>
  <c r="J16" i="1"/>
  <c r="M63" i="1" s="1"/>
  <c r="L63" i="1"/>
  <c r="K63" i="1"/>
  <c r="J63" i="1"/>
  <c r="I63" i="1"/>
  <c r="H63" i="1"/>
  <c r="D16" i="1"/>
  <c r="G63" i="1" s="1"/>
  <c r="R15" i="1"/>
  <c r="M69" i="1" s="1"/>
  <c r="L69" i="1"/>
  <c r="K69" i="1"/>
  <c r="J69" i="1"/>
  <c r="I69" i="1"/>
  <c r="H69" i="1"/>
  <c r="L15" i="1"/>
  <c r="G69" i="1" s="1"/>
  <c r="J15" i="1"/>
  <c r="M62" i="1" s="1"/>
  <c r="L62" i="1"/>
  <c r="K62" i="1"/>
  <c r="J62" i="1"/>
  <c r="I62" i="1"/>
  <c r="H62" i="1"/>
  <c r="D15" i="1"/>
  <c r="G62" i="1" s="1"/>
  <c r="D14" i="1"/>
  <c r="N6" i="1" s="1"/>
  <c r="V15" i="1"/>
  <c r="T21" i="1" l="1"/>
  <c r="T22" i="1"/>
  <c r="S29" i="1"/>
  <c r="K29" i="1"/>
  <c r="V19" i="1"/>
  <c r="D20" i="1"/>
  <c r="H20" i="1"/>
  <c r="M20" i="1"/>
  <c r="Q20" i="1"/>
  <c r="E20" i="1"/>
  <c r="I20" i="1"/>
  <c r="N20" i="1"/>
  <c r="R20" i="1"/>
  <c r="F20" i="1"/>
  <c r="J20" i="1"/>
  <c r="O20" i="1"/>
  <c r="G20" i="1"/>
  <c r="L20" i="1"/>
  <c r="P20" i="1"/>
  <c r="D37" i="1"/>
  <c r="S52" i="1"/>
  <c r="G12" i="1"/>
  <c r="E14" i="1"/>
  <c r="G35" i="1"/>
  <c r="T29" i="1" l="1"/>
  <c r="F14" i="1"/>
  <c r="E37" i="1"/>
  <c r="G14" i="1" l="1"/>
  <c r="F37" i="1"/>
  <c r="G37" i="1" l="1"/>
  <c r="H14" i="1"/>
  <c r="I14" i="1" l="1"/>
  <c r="H37" i="1"/>
  <c r="J14" i="1" l="1"/>
  <c r="I37" i="1"/>
  <c r="L14" i="1" l="1"/>
  <c r="J37" i="1"/>
  <c r="L37" i="1" l="1"/>
  <c r="P35" i="1"/>
  <c r="P12" i="1"/>
  <c r="M14" i="1"/>
  <c r="N14" i="1" l="1"/>
  <c r="M37" i="1"/>
  <c r="O14" i="1" l="1"/>
  <c r="N37" i="1"/>
  <c r="P14" i="1" l="1"/>
  <c r="O37" i="1"/>
  <c r="P37" i="1" l="1"/>
  <c r="Q14" i="1"/>
  <c r="R14" i="1" l="1"/>
  <c r="R37" i="1" s="1"/>
  <c r="Q37" i="1"/>
</calcChain>
</file>

<file path=xl/sharedStrings.xml><?xml version="1.0" encoding="utf-8"?>
<sst xmlns="http://schemas.openxmlformats.org/spreadsheetml/2006/main" count="138" uniqueCount="67">
  <si>
    <t>FSIS 3500-4   (11/1/2007)</t>
  </si>
  <si>
    <t>Work Schedule Time Sheet</t>
  </si>
  <si>
    <t>Full-Time Employee</t>
  </si>
  <si>
    <t>USDA</t>
  </si>
  <si>
    <t>This time sheet must be completed each workday for all employees to comply with OPM's requirement for daily accounting of attendance.</t>
  </si>
  <si>
    <t>Full-time employees must meet an 80-hour (or a prorated amount for part-time employees) biweekly work requirement each pay period.</t>
  </si>
  <si>
    <t xml:space="preserve">Food Safety and </t>
  </si>
  <si>
    <t>Inspection Service</t>
  </si>
  <si>
    <t>Name:</t>
  </si>
  <si>
    <t>Pay Period:</t>
  </si>
  <si>
    <t>Year:</t>
  </si>
  <si>
    <t>Proposed Work Schedule</t>
  </si>
  <si>
    <t>Schedule changes: (fill-in proposed schedule below).  Note: If no changes are noted, the employee is expected to work the schedule from the previous pay period.  For employees on Maxiflex schedules, work and credit hours must be scheduled within your program's tour of duty hours, except as provided by the Program Maxiflex Plan and with the supervisor's permission; Sunday may only be used for earning credit hours.  Instructions:  Fill in the time-in and time-out for arrivals and departures.  You need to indicate AM or PM when entering times.  Use quarter hour increments.  Indicate your lunch period in minutes (e.g. 1 hour = 60 minutes).</t>
  </si>
  <si>
    <t>Leave Category</t>
  </si>
  <si>
    <t>Week 1:</t>
  </si>
  <si>
    <t>Week 2:</t>
  </si>
  <si>
    <t>Annual Leave (61)</t>
  </si>
  <si>
    <t>Brought Fwd</t>
  </si>
  <si>
    <t>Time</t>
  </si>
  <si>
    <t>Sun</t>
  </si>
  <si>
    <t>Mon</t>
  </si>
  <si>
    <t>Tue</t>
  </si>
  <si>
    <t>Wed</t>
  </si>
  <si>
    <t>Thu</t>
  </si>
  <si>
    <t>Fri</t>
  </si>
  <si>
    <t>Sat</t>
  </si>
  <si>
    <t>Accrued</t>
  </si>
  <si>
    <t>In:</t>
  </si>
  <si>
    <t>(Out:)</t>
  </si>
  <si>
    <t>Pay</t>
  </si>
  <si>
    <t>Used</t>
  </si>
  <si>
    <t>(In:)</t>
  </si>
  <si>
    <t>Week 1</t>
  </si>
  <si>
    <t>Week 2</t>
  </si>
  <si>
    <t>Period</t>
  </si>
  <si>
    <t>Lunch:</t>
  </si>
  <si>
    <t>Balance</t>
  </si>
  <si>
    <t>Out:</t>
  </si>
  <si>
    <t xml:space="preserve">Total </t>
  </si>
  <si>
    <r>
      <t>Total:</t>
    </r>
    <r>
      <rPr>
        <b/>
        <sz val="8"/>
        <rFont val="Webdings"/>
        <family val="1"/>
        <charset val="2"/>
      </rPr>
      <t>4</t>
    </r>
    <r>
      <rPr>
        <b/>
        <sz val="8"/>
        <rFont val="Arial"/>
        <family val="2"/>
      </rPr>
      <t xml:space="preserve"> </t>
    </r>
  </si>
  <si>
    <t>Hours</t>
  </si>
  <si>
    <t>T&amp;A Code</t>
  </si>
  <si>
    <t>Sick Leave (62)</t>
  </si>
  <si>
    <t>AL - 61</t>
  </si>
  <si>
    <t>SL - 62</t>
  </si>
  <si>
    <t>62-62</t>
  </si>
  <si>
    <r>
      <t xml:space="preserve">Totals </t>
    </r>
    <r>
      <rPr>
        <b/>
        <sz val="8"/>
        <rFont val="Webdings"/>
        <family val="1"/>
        <charset val="2"/>
      </rPr>
      <t>4</t>
    </r>
  </si>
  <si>
    <t>Employee Signature:</t>
  </si>
  <si>
    <t>Supervisor Signature:</t>
  </si>
  <si>
    <t>Actual Work Schedule</t>
  </si>
  <si>
    <r>
      <t>Instructions</t>
    </r>
    <r>
      <rPr>
        <sz val="7.5"/>
        <rFont val="Arial"/>
        <family val="2"/>
      </rPr>
      <t>: Fill in the time-in and time-out for arrivals and departures.  You need to indicate AM or PM when entering times.  Use quarter hour increments.  Indicate your lunch period in minutes (e.g. 1 hour = 60 minutes).</t>
    </r>
  </si>
  <si>
    <t>Timekeeper Section</t>
  </si>
  <si>
    <t xml:space="preserve">T&amp;A </t>
  </si>
  <si>
    <t xml:space="preserve">Accounting </t>
  </si>
  <si>
    <t>Code</t>
  </si>
  <si>
    <r>
      <t>3</t>
    </r>
    <r>
      <rPr>
        <b/>
        <sz val="8"/>
        <rFont val="Arial"/>
        <family val="2"/>
      </rPr>
      <t xml:space="preserve"> Pay Period Total:</t>
    </r>
  </si>
  <si>
    <t>01 - Regular Time      61 - Annual Leave    62 - Sick Leave          66 - Other Time          71 - LWOP</t>
  </si>
  <si>
    <t>61-66 - Time-Off Award                   61-61 - Donated Annual Leave                           62-62 - Family Sick Leave                              78-32 - Comp Travel Earned             78-64 - Comp Travel Used</t>
  </si>
  <si>
    <t xml:space="preserve">21 - Overtime                32 - Comp Lv Earned          64 - Comp Lv Used             29 - Credit Hr Earned   50 - Credit Hr Used       </t>
  </si>
  <si>
    <t>T&amp;A</t>
  </si>
  <si>
    <t>Comp Time Tracker</t>
  </si>
  <si>
    <t>Previous PP</t>
  </si>
  <si>
    <t>Earned</t>
  </si>
  <si>
    <t>Codes:</t>
  </si>
  <si>
    <t>Travel Comp Tracker</t>
  </si>
  <si>
    <t>Credit Time Tracker</t>
  </si>
  <si>
    <t>Joe DVMO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</si>
</sst>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yyyy"/>
    <numFmt numFmtId="166" formatCode="0.00;;"/>
    <numFmt numFmtId="167" formatCode="0.00;\-0.00;;@"/>
    <numFmt numFmtId="168" formatCode="[$-409]d\-mmm;@"/>
    <numFmt numFmtId="169" formatCode="h:mm\ AM/PM;;"/>
    <numFmt numFmtId="170" formatCode="0;\-0;;@"/>
  </numFmts>
  <fonts count="17" x14ac:knownFonts="1">
    <font>
      <sz val="10"/>
      <name val="Arial"/>
    </font>
    <font>
      <sz val="8"/>
      <name val="Arial"/>
      <family val="2"/>
    </font>
    <font>
      <sz val="10"/>
      <name val="Arial"/>
      <family val="2"/>
    </font>
    <font>
      <b/>
      <u/>
      <sz val="11"/>
      <name val="Arial"/>
      <family val="2"/>
    </font>
    <font>
      <b/>
      <u/>
      <sz val="10"/>
      <name val="Arial"/>
      <family val="2"/>
    </font>
    <font>
      <b/>
      <sz val="20"/>
      <color indexed="58"/>
      <name val="Arial"/>
      <family val="2"/>
    </font>
    <font>
      <sz val="9"/>
      <name val="Arial"/>
      <family val="2"/>
    </font>
    <font>
      <sz val="10"/>
      <color indexed="58"/>
      <name val="Arial"/>
      <family val="2"/>
    </font>
    <font>
      <sz val="11"/>
      <name val="Arial"/>
      <family val="2"/>
    </font>
    <font>
      <sz val="7.7"/>
      <name val="Arial"/>
      <family val="2"/>
    </font>
    <font>
      <sz val="7.5"/>
      <name val="Arial"/>
      <family val="2"/>
    </font>
    <font>
      <sz val="7.5"/>
      <name val="Wingdings"/>
      <charset val="2"/>
    </font>
    <font>
      <u/>
      <sz val="7.5"/>
      <name val="Arial"/>
      <family val="2"/>
    </font>
    <font>
      <b/>
      <sz val="8"/>
      <name val="Arial"/>
      <family val="2"/>
    </font>
    <font>
      <sz val="8"/>
      <name val="Wingdings"/>
      <charset val="2"/>
    </font>
    <font>
      <b/>
      <sz val="8"/>
      <name val="Webdings"/>
      <family val="1"/>
      <charset val="2"/>
    </font>
    <font>
      <b/>
      <sz val="11"/>
      <color indexed="12"/>
      <name val="Arial"/>
      <family val="2"/>
    </font>
  </fonts>
  <fills count="5">
    <fill>
      <patternFill patternType="none"/>
    </fill>
    <fill>
      <patternFill patternType="gray125"/>
    </fill>
    <fill>
      <patternFill patternType="solid">
        <fgColor indexed="26"/>
        <bgColor indexed="64"/>
      </patternFill>
    </fill>
    <fill>
      <patternFill patternType="solid">
        <fgColor indexed="24"/>
        <bgColor indexed="64"/>
      </patternFill>
    </fill>
    <fill>
      <patternFill patternType="solid">
        <fgColor indexed="25"/>
        <bgColor indexed="64"/>
      </patternFill>
    </fill>
  </fills>
  <borders count="157">
    <border>
      <left/>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double">
        <color indexed="64"/>
      </left>
      <right style="double">
        <color indexed="64"/>
      </right>
      <top style="double">
        <color indexed="64"/>
      </top>
      <bottom style="medium">
        <color indexed="64"/>
      </bottom>
      <diagonal/>
    </border>
    <border>
      <left style="thin">
        <color indexed="9"/>
      </left>
      <right/>
      <top/>
      <bottom/>
      <diagonal/>
    </border>
    <border>
      <left style="double">
        <color indexed="64"/>
      </left>
      <right style="double">
        <color indexed="64"/>
      </right>
      <top style="medium">
        <color indexed="64"/>
      </top>
      <bottom style="double">
        <color indexed="64"/>
      </bottom>
      <diagonal/>
    </border>
    <border>
      <left style="thin">
        <color indexed="9"/>
      </left>
      <right/>
      <top/>
      <bottom style="thin">
        <color indexed="64"/>
      </bottom>
      <diagonal/>
    </border>
    <border>
      <left/>
      <right/>
      <top/>
      <bottom style="thin">
        <color indexed="64"/>
      </bottom>
      <diagonal/>
    </border>
    <border>
      <left/>
      <right style="thin">
        <color indexed="9"/>
      </right>
      <top/>
      <bottom style="thin">
        <color indexed="64"/>
      </bottom>
      <diagonal/>
    </border>
    <border>
      <left style="thin">
        <color indexed="9"/>
      </left>
      <right style="thin">
        <color indexed="9"/>
      </right>
      <top style="double">
        <color indexed="64"/>
      </top>
      <bottom style="double">
        <color indexed="64"/>
      </bottom>
      <diagonal/>
    </border>
    <border>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9"/>
      </top>
      <bottom/>
      <diagonal/>
    </border>
    <border>
      <left style="double">
        <color indexed="64"/>
      </left>
      <right style="double">
        <color indexed="64"/>
      </right>
      <top style="double">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style="thin">
        <color indexed="9"/>
      </top>
      <bottom/>
      <diagonal/>
    </border>
    <border>
      <left/>
      <right style="medium">
        <color indexed="64"/>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right style="thin">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double">
        <color indexed="64"/>
      </left>
      <right/>
      <top/>
      <bottom/>
      <diagonal/>
    </border>
    <border>
      <left style="thin">
        <color indexed="64"/>
      </left>
      <right style="double">
        <color indexed="64"/>
      </right>
      <top/>
      <bottom style="thin">
        <color indexed="9"/>
      </bottom>
      <diagonal/>
    </border>
    <border>
      <left style="double">
        <color indexed="64"/>
      </left>
      <right style="double">
        <color indexed="64"/>
      </right>
      <top/>
      <bottom style="double">
        <color indexed="64"/>
      </bottom>
      <diagonal/>
    </border>
    <border>
      <left style="thin">
        <color indexed="64"/>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double">
        <color indexed="64"/>
      </left>
      <right/>
      <top/>
      <bottom style="thick">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9"/>
      </right>
      <top style="thin">
        <color indexed="9"/>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double">
        <color indexed="64"/>
      </left>
      <right style="thin">
        <color indexed="9"/>
      </right>
      <top/>
      <bottom/>
      <diagonal/>
    </border>
    <border>
      <left style="thin">
        <color indexed="64"/>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9"/>
      </left>
      <right style="thin">
        <color indexed="9"/>
      </right>
      <top style="double">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9"/>
      </left>
      <right style="thin">
        <color indexed="9"/>
      </right>
      <top style="thick">
        <color indexed="9"/>
      </top>
      <bottom style="thin">
        <color indexed="9"/>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thin">
        <color indexed="64"/>
      </bottom>
      <diagonal/>
    </border>
    <border>
      <left style="thick">
        <color indexed="64"/>
      </left>
      <right/>
      <top/>
      <bottom style="thin">
        <color indexed="64"/>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double">
        <color indexed="64"/>
      </left>
      <right style="double">
        <color indexed="64"/>
      </right>
      <top/>
      <bottom style="thick">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ck">
        <color indexed="64"/>
      </left>
      <right style="thin">
        <color indexed="64"/>
      </right>
      <top/>
      <bottom/>
      <diagonal/>
    </border>
    <border>
      <left style="thin">
        <color indexed="9"/>
      </left>
      <right style="thin">
        <color indexed="9"/>
      </right>
      <top style="thin">
        <color indexed="64"/>
      </top>
      <bottom/>
      <diagonal/>
    </border>
    <border>
      <left style="thin">
        <color indexed="63"/>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diagonal/>
    </border>
    <border>
      <left style="thin">
        <color indexed="63"/>
      </left>
      <right/>
      <top style="thin">
        <color indexed="9"/>
      </top>
      <bottom style="thin">
        <color indexed="9"/>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uble">
        <color indexed="64"/>
      </right>
      <top/>
      <bottom style="double">
        <color indexed="64"/>
      </bottom>
      <diagonal/>
    </border>
    <border>
      <left style="thin">
        <color indexed="63"/>
      </left>
      <right/>
      <top style="thin">
        <color indexed="9"/>
      </top>
      <bottom style="thin">
        <color indexed="63"/>
      </bottom>
      <diagonal/>
    </border>
    <border>
      <left/>
      <right/>
      <top style="thin">
        <color indexed="9"/>
      </top>
      <bottom style="thin">
        <color indexed="63"/>
      </bottom>
      <diagonal/>
    </border>
    <border>
      <left style="thin">
        <color indexed="9"/>
      </left>
      <right style="thin">
        <color indexed="9"/>
      </right>
      <top style="thin">
        <color indexed="63"/>
      </top>
      <bottom style="thick">
        <color indexed="9"/>
      </bottom>
      <diagonal/>
    </border>
    <border>
      <left/>
      <right style="thin">
        <color indexed="9"/>
      </right>
      <top style="thin">
        <color indexed="64"/>
      </top>
      <bottom style="thin">
        <color indexed="9"/>
      </bottom>
      <diagonal/>
    </border>
    <border>
      <left style="thick">
        <color indexed="9"/>
      </left>
      <right style="thin">
        <color indexed="9"/>
      </right>
      <top style="thin">
        <color indexed="9"/>
      </top>
      <bottom/>
      <diagonal/>
    </border>
  </borders>
  <cellStyleXfs count="1">
    <xf numFmtId="0" fontId="0" fillId="0" borderId="0"/>
  </cellStyleXfs>
  <cellXfs count="355">
    <xf numFmtId="0" fontId="0" fillId="0" borderId="0" xfId="0"/>
    <xf numFmtId="0" fontId="1" fillId="0" borderId="1" xfId="0" applyFont="1" applyBorder="1"/>
    <xf numFmtId="0" fontId="3" fillId="0" borderId="2" xfId="0" applyFont="1" applyBorder="1"/>
    <xf numFmtId="0" fontId="3" fillId="0" borderId="4" xfId="0" applyFont="1" applyBorder="1"/>
    <xf numFmtId="0" fontId="4" fillId="0" borderId="2" xfId="0" applyFont="1" applyBorder="1"/>
    <xf numFmtId="0" fontId="4" fillId="0" borderId="4" xfId="0" applyFont="1" applyBorder="1"/>
    <xf numFmtId="0" fontId="1" fillId="0" borderId="4" xfId="0" applyFont="1" applyBorder="1"/>
    <xf numFmtId="0" fontId="1" fillId="0" borderId="2" xfId="0" applyFont="1" applyBorder="1"/>
    <xf numFmtId="0" fontId="1" fillId="0" borderId="0" xfId="0" applyFont="1"/>
    <xf numFmtId="0" fontId="1" fillId="0" borderId="5" xfId="0" applyFont="1" applyBorder="1"/>
    <xf numFmtId="0" fontId="1" fillId="0" borderId="8" xfId="0" applyFont="1" applyBorder="1"/>
    <xf numFmtId="0" fontId="1" fillId="0" borderId="8" xfId="0" applyFont="1" applyBorder="1" applyAlignment="1">
      <alignment horizontal="center"/>
    </xf>
    <xf numFmtId="0" fontId="1" fillId="0" borderId="9" xfId="0" applyFont="1" applyBorder="1"/>
    <xf numFmtId="0" fontId="1" fillId="0" borderId="10" xfId="0" applyFont="1" applyBorder="1"/>
    <xf numFmtId="0" fontId="1" fillId="0" borderId="6" xfId="0" applyFont="1" applyBorder="1"/>
    <xf numFmtId="0" fontId="6" fillId="0" borderId="10" xfId="0" applyFont="1" applyBorder="1" applyAlignment="1">
      <alignment horizontal="left" vertical="top" wrapText="1"/>
    </xf>
    <xf numFmtId="0" fontId="1" fillId="0" borderId="11" xfId="0" applyFont="1" applyBorder="1" applyAlignment="1">
      <alignment wrapText="1"/>
    </xf>
    <xf numFmtId="0" fontId="1" fillId="0" borderId="8" xfId="0" applyFont="1" applyBorder="1" applyAlignment="1">
      <alignment horizontal="center" wrapText="1"/>
    </xf>
    <xf numFmtId="0" fontId="1" fillId="0" borderId="13" xfId="0" applyFont="1" applyBorder="1" applyAlignment="1">
      <alignment wrapText="1"/>
    </xf>
    <xf numFmtId="0" fontId="1" fillId="0" borderId="13" xfId="0" applyFont="1" applyBorder="1"/>
    <xf numFmtId="0" fontId="1" fillId="0" borderId="14" xfId="0" applyFont="1" applyBorder="1" applyAlignment="1">
      <alignment horizontal="center" wrapText="1"/>
    </xf>
    <xf numFmtId="0" fontId="1" fillId="0" borderId="5" xfId="0" applyFont="1" applyBorder="1" applyAlignment="1">
      <alignment wrapText="1"/>
    </xf>
    <xf numFmtId="0" fontId="2" fillId="0" borderId="8" xfId="0" applyFont="1" applyBorder="1" applyAlignment="1">
      <alignment horizontal="right"/>
    </xf>
    <xf numFmtId="0" fontId="2" fillId="0" borderId="6" xfId="0" applyFont="1" applyBorder="1" applyAlignment="1">
      <alignment horizontal="right"/>
    </xf>
    <xf numFmtId="0" fontId="2" fillId="0" borderId="8" xfId="0" applyFont="1" applyBorder="1" applyAlignment="1">
      <alignment horizontal="center"/>
    </xf>
    <xf numFmtId="0" fontId="2" fillId="0" borderId="10" xfId="0" applyFont="1" applyBorder="1" applyAlignment="1">
      <alignment horizontal="center"/>
    </xf>
    <xf numFmtId="0" fontId="1" fillId="0" borderId="8" xfId="0" applyFont="1" applyBorder="1" applyAlignment="1">
      <alignment wrapText="1"/>
    </xf>
    <xf numFmtId="0" fontId="1" fillId="0" borderId="9" xfId="0" applyFont="1" applyBorder="1" applyAlignment="1">
      <alignment horizontal="center" wrapText="1"/>
    </xf>
    <xf numFmtId="0" fontId="1" fillId="0" borderId="1" xfId="0" applyFont="1" applyBorder="1" applyAlignment="1">
      <alignment wrapText="1"/>
    </xf>
    <xf numFmtId="0" fontId="2" fillId="0" borderId="18" xfId="0" applyFont="1" applyBorder="1" applyAlignment="1">
      <alignment horizontal="center"/>
    </xf>
    <xf numFmtId="165" fontId="2" fillId="0" borderId="16" xfId="0" applyNumberFormat="1" applyFont="1" applyBorder="1" applyAlignment="1">
      <alignment horizontal="center"/>
    </xf>
    <xf numFmtId="0" fontId="2" fillId="0" borderId="11" xfId="0" applyFont="1" applyBorder="1" applyAlignment="1">
      <alignment horizontal="right"/>
    </xf>
    <xf numFmtId="0" fontId="1" fillId="0" borderId="7" xfId="0" applyFont="1" applyBorder="1"/>
    <xf numFmtId="164" fontId="2" fillId="0" borderId="8" xfId="0" applyNumberFormat="1" applyFont="1" applyBorder="1"/>
    <xf numFmtId="0" fontId="0" fillId="0" borderId="8" xfId="0" applyBorder="1"/>
    <xf numFmtId="0" fontId="2" fillId="0" borderId="7" xfId="0" applyFont="1" applyBorder="1" applyAlignment="1">
      <alignment horizontal="center"/>
    </xf>
    <xf numFmtId="0" fontId="2" fillId="0" borderId="4" xfId="0" applyFont="1" applyBorder="1" applyAlignment="1">
      <alignment horizontal="center"/>
    </xf>
    <xf numFmtId="166" fontId="1" fillId="0" borderId="8" xfId="0" applyNumberFormat="1" applyFont="1" applyBorder="1" applyAlignment="1">
      <alignment vertical="top"/>
    </xf>
    <xf numFmtId="166" fontId="1" fillId="0" borderId="11" xfId="0" applyNumberFormat="1" applyFont="1" applyBorder="1" applyAlignment="1">
      <alignment vertical="top"/>
    </xf>
    <xf numFmtId="166" fontId="8" fillId="0" borderId="4" xfId="0" applyNumberFormat="1" applyFont="1" applyBorder="1" applyAlignment="1" applyProtection="1">
      <alignment horizontal="center" vertical="top"/>
      <protection hidden="1"/>
    </xf>
    <xf numFmtId="166" fontId="1" fillId="0" borderId="5" xfId="0" applyNumberFormat="1" applyFont="1" applyBorder="1" applyAlignment="1">
      <alignment vertical="top"/>
    </xf>
    <xf numFmtId="0" fontId="4" fillId="0" borderId="7" xfId="0" applyFont="1" applyBorder="1"/>
    <xf numFmtId="0" fontId="4" fillId="0" borderId="8" xfId="0" applyFont="1" applyBorder="1"/>
    <xf numFmtId="0" fontId="10" fillId="2" borderId="19" xfId="0" applyFont="1" applyFill="1" applyBorder="1" applyAlignment="1">
      <alignment horizontal="center" vertical="center" wrapText="1"/>
    </xf>
    <xf numFmtId="0" fontId="1" fillId="0" borderId="7" xfId="0" applyFont="1" applyBorder="1" applyAlignment="1">
      <alignment horizontal="center" vertical="top" wrapText="1"/>
    </xf>
    <xf numFmtId="0" fontId="11" fillId="0" borderId="5" xfId="0" applyFont="1" applyBorder="1" applyAlignment="1">
      <alignment vertical="top" wrapText="1"/>
    </xf>
    <xf numFmtId="164" fontId="8" fillId="0" borderId="21" xfId="0" applyNumberFormat="1" applyFont="1" applyBorder="1" applyAlignment="1" applyProtection="1">
      <alignment horizontal="center" vertical="center" wrapText="1"/>
      <protection locked="0" hidden="1"/>
    </xf>
    <xf numFmtId="164" fontId="6" fillId="0" borderId="7" xfId="0" applyNumberFormat="1" applyFont="1" applyBorder="1" applyAlignment="1">
      <alignment vertical="top" wrapText="1"/>
    </xf>
    <xf numFmtId="0" fontId="12" fillId="0" borderId="10" xfId="0" applyFont="1" applyBorder="1" applyAlignment="1">
      <alignment vertical="top" wrapText="1"/>
    </xf>
    <xf numFmtId="0" fontId="12" fillId="0" borderId="25" xfId="0" applyFont="1" applyBorder="1" applyAlignment="1">
      <alignment vertical="top" wrapText="1"/>
    </xf>
    <xf numFmtId="0" fontId="1" fillId="0" borderId="26" xfId="0" applyFont="1" applyBorder="1"/>
    <xf numFmtId="0" fontId="13" fillId="2" borderId="29" xfId="0" applyFont="1" applyFill="1" applyBorder="1" applyAlignment="1">
      <alignment wrapText="1"/>
    </xf>
    <xf numFmtId="0" fontId="14" fillId="2" borderId="31" xfId="0" applyFont="1" applyFill="1" applyBorder="1" applyAlignment="1">
      <alignment wrapText="1"/>
    </xf>
    <xf numFmtId="0" fontId="1" fillId="2" borderId="33" xfId="0" applyFont="1" applyFill="1" applyBorder="1" applyAlignment="1" applyProtection="1">
      <alignment horizontal="center" vertical="center"/>
      <protection hidden="1"/>
    </xf>
    <xf numFmtId="0" fontId="1" fillId="2" borderId="0" xfId="0" applyFont="1" applyFill="1" applyAlignment="1">
      <alignment horizontal="center"/>
    </xf>
    <xf numFmtId="0" fontId="1" fillId="2" borderId="36" xfId="0" applyFont="1" applyFill="1" applyBorder="1" applyAlignment="1">
      <alignment horizontal="center"/>
    </xf>
    <xf numFmtId="0" fontId="1" fillId="2" borderId="34" xfId="0" applyFont="1" applyFill="1" applyBorder="1" applyAlignment="1">
      <alignment horizontal="center"/>
    </xf>
    <xf numFmtId="0" fontId="1" fillId="2" borderId="37" xfId="0" applyFont="1" applyFill="1" applyBorder="1" applyAlignment="1">
      <alignment horizontal="center"/>
    </xf>
    <xf numFmtId="0" fontId="13" fillId="2" borderId="38" xfId="0" applyFont="1" applyFill="1" applyBorder="1" applyAlignment="1">
      <alignment horizontal="center"/>
    </xf>
    <xf numFmtId="0" fontId="1" fillId="2" borderId="39" xfId="0" applyFont="1" applyFill="1" applyBorder="1" applyAlignment="1">
      <alignment horizontal="center"/>
    </xf>
    <xf numFmtId="0" fontId="13" fillId="2" borderId="37" xfId="0" applyFont="1" applyFill="1" applyBorder="1" applyAlignment="1">
      <alignment horizontal="center"/>
    </xf>
    <xf numFmtId="0" fontId="13" fillId="2" borderId="40" xfId="0" applyFont="1" applyFill="1" applyBorder="1" applyAlignment="1">
      <alignment wrapText="1"/>
    </xf>
    <xf numFmtId="167" fontId="8" fillId="0" borderId="42" xfId="0" applyNumberFormat="1" applyFont="1" applyBorder="1" applyAlignment="1" applyProtection="1">
      <alignment horizontal="center" vertical="center"/>
      <protection locked="0" hidden="1"/>
    </xf>
    <xf numFmtId="168" fontId="1" fillId="2" borderId="23" xfId="0" applyNumberFormat="1" applyFont="1" applyFill="1" applyBorder="1" applyAlignment="1">
      <alignment horizontal="center"/>
    </xf>
    <xf numFmtId="168" fontId="1" fillId="2" borderId="44" xfId="0" applyNumberFormat="1" applyFont="1" applyFill="1" applyBorder="1" applyAlignment="1">
      <alignment horizontal="center"/>
    </xf>
    <xf numFmtId="168" fontId="1" fillId="2" borderId="45" xfId="0" applyNumberFormat="1" applyFont="1" applyFill="1" applyBorder="1" applyAlignment="1">
      <alignment horizontal="center"/>
    </xf>
    <xf numFmtId="0" fontId="13" fillId="2" borderId="46" xfId="0" applyFont="1" applyFill="1" applyBorder="1" applyAlignment="1">
      <alignment horizontal="center"/>
    </xf>
    <xf numFmtId="168" fontId="1" fillId="2" borderId="47" xfId="0" applyNumberFormat="1" applyFont="1" applyFill="1" applyBorder="1" applyAlignment="1">
      <alignment horizontal="center"/>
    </xf>
    <xf numFmtId="0" fontId="13" fillId="2" borderId="48" xfId="0" applyFont="1" applyFill="1" applyBorder="1" applyAlignment="1">
      <alignment horizontal="center"/>
    </xf>
    <xf numFmtId="0" fontId="1" fillId="2" borderId="49" xfId="0" applyFont="1" applyFill="1" applyBorder="1" applyAlignment="1">
      <alignment horizontal="center" vertical="center"/>
    </xf>
    <xf numFmtId="169" fontId="1" fillId="0" borderId="51" xfId="0" applyNumberFormat="1" applyFont="1" applyBorder="1" applyProtection="1">
      <protection locked="0" hidden="1"/>
    </xf>
    <xf numFmtId="0" fontId="1" fillId="2" borderId="46" xfId="0" applyFont="1" applyFill="1" applyBorder="1"/>
    <xf numFmtId="169" fontId="1" fillId="0" borderId="47" xfId="0" applyNumberFormat="1" applyFont="1" applyBorder="1" applyProtection="1">
      <protection locked="0" hidden="1"/>
    </xf>
    <xf numFmtId="0" fontId="13" fillId="2" borderId="48" xfId="0" applyFont="1" applyFill="1" applyBorder="1"/>
    <xf numFmtId="0" fontId="13" fillId="2" borderId="40" xfId="0" applyFont="1" applyFill="1" applyBorder="1" applyAlignment="1">
      <alignment horizontal="center"/>
    </xf>
    <xf numFmtId="164" fontId="8" fillId="2" borderId="52" xfId="0" applyNumberFormat="1" applyFont="1" applyFill="1" applyBorder="1" applyAlignment="1">
      <alignment horizontal="center" vertical="center"/>
    </xf>
    <xf numFmtId="0" fontId="1" fillId="2" borderId="53" xfId="0" applyFont="1" applyFill="1" applyBorder="1" applyAlignment="1">
      <alignment horizontal="center" vertical="center"/>
    </xf>
    <xf numFmtId="166" fontId="8" fillId="2" borderId="52" xfId="0" applyNumberFormat="1" applyFont="1" applyFill="1" applyBorder="1" applyAlignment="1">
      <alignment horizontal="center" vertical="center"/>
    </xf>
    <xf numFmtId="164" fontId="1" fillId="0" borderId="51" xfId="0" applyNumberFormat="1" applyFont="1" applyBorder="1" applyProtection="1">
      <protection locked="0" hidden="1"/>
    </xf>
    <xf numFmtId="164" fontId="1" fillId="0" borderId="47" xfId="0" applyNumberFormat="1" applyFont="1" applyBorder="1" applyProtection="1">
      <protection locked="0" hidden="1"/>
    </xf>
    <xf numFmtId="0" fontId="13" fillId="2" borderId="34" xfId="0" applyFont="1" applyFill="1" applyBorder="1" applyAlignment="1">
      <alignment horizontal="center"/>
    </xf>
    <xf numFmtId="169" fontId="1" fillId="0" borderId="54" xfId="0" applyNumberFormat="1" applyFont="1" applyBorder="1" applyProtection="1">
      <protection locked="0" hidden="1"/>
    </xf>
    <xf numFmtId="169" fontId="1" fillId="0" borderId="55" xfId="0" applyNumberFormat="1" applyFont="1" applyBorder="1" applyProtection="1">
      <protection locked="0" hidden="1"/>
    </xf>
    <xf numFmtId="0" fontId="13" fillId="2" borderId="36" xfId="0" applyFont="1" applyFill="1" applyBorder="1" applyAlignment="1">
      <alignment horizontal="center"/>
    </xf>
    <xf numFmtId="0" fontId="13" fillId="2" borderId="56" xfId="0" applyFont="1" applyFill="1" applyBorder="1" applyAlignment="1">
      <alignment horizontal="center"/>
    </xf>
    <xf numFmtId="167" fontId="8" fillId="2" borderId="58" xfId="0" applyNumberFormat="1" applyFont="1" applyFill="1" applyBorder="1" applyAlignment="1">
      <alignment horizontal="center" vertical="center"/>
    </xf>
    <xf numFmtId="166" fontId="6" fillId="2" borderId="61" xfId="0" applyNumberFormat="1" applyFont="1" applyFill="1" applyBorder="1" applyAlignment="1">
      <alignment horizontal="right"/>
    </xf>
    <xf numFmtId="166" fontId="6" fillId="2" borderId="62" xfId="0" applyNumberFormat="1" applyFont="1" applyFill="1" applyBorder="1" applyAlignment="1">
      <alignment horizontal="right"/>
    </xf>
    <xf numFmtId="0" fontId="13" fillId="2" borderId="63" xfId="0" applyFont="1" applyFill="1" applyBorder="1" applyAlignment="1">
      <alignment horizontal="center" wrapText="1"/>
    </xf>
    <xf numFmtId="166" fontId="6" fillId="2" borderId="64" xfId="0" applyNumberFormat="1" applyFont="1" applyFill="1" applyBorder="1" applyAlignment="1">
      <alignment horizontal="right"/>
    </xf>
    <xf numFmtId="166" fontId="6" fillId="2" borderId="59" xfId="0" applyNumberFormat="1" applyFont="1" applyFill="1" applyBorder="1" applyAlignment="1">
      <alignment horizontal="right"/>
    </xf>
    <xf numFmtId="166" fontId="6" fillId="2" borderId="65" xfId="0" applyNumberFormat="1" applyFont="1" applyFill="1" applyBorder="1" applyAlignment="1">
      <alignment horizontal="right"/>
    </xf>
    <xf numFmtId="0" fontId="13" fillId="2" borderId="36" xfId="0" applyFont="1" applyFill="1" applyBorder="1" applyAlignment="1">
      <alignment horizontal="center" wrapText="1"/>
    </xf>
    <xf numFmtId="0" fontId="13" fillId="2" borderId="66" xfId="0" applyFont="1" applyFill="1" applyBorder="1" applyAlignment="1">
      <alignment horizontal="center" wrapText="1"/>
    </xf>
    <xf numFmtId="0" fontId="1" fillId="0" borderId="67" xfId="0" applyFont="1" applyBorder="1"/>
    <xf numFmtId="0" fontId="1" fillId="0" borderId="4" xfId="0" applyFont="1" applyBorder="1" applyAlignment="1">
      <alignment vertical="center"/>
    </xf>
    <xf numFmtId="0" fontId="1" fillId="0" borderId="11" xfId="0" applyFont="1" applyBorder="1"/>
    <xf numFmtId="49" fontId="8" fillId="0" borderId="69" xfId="0" applyNumberFormat="1" applyFont="1" applyBorder="1" applyAlignment="1" applyProtection="1">
      <alignment horizontal="center" vertical="center" wrapText="1"/>
      <protection locked="0"/>
    </xf>
    <xf numFmtId="2" fontId="8" fillId="0" borderId="70" xfId="0" applyNumberFormat="1" applyFont="1" applyBorder="1" applyProtection="1">
      <protection locked="0"/>
    </xf>
    <xf numFmtId="2" fontId="8" fillId="0" borderId="71" xfId="0" applyNumberFormat="1" applyFont="1" applyBorder="1" applyProtection="1">
      <protection locked="0"/>
    </xf>
    <xf numFmtId="166" fontId="8" fillId="2" borderId="72" xfId="0" applyNumberFormat="1" applyFont="1" applyFill="1" applyBorder="1"/>
    <xf numFmtId="166" fontId="8" fillId="2" borderId="71" xfId="0" applyNumberFormat="1" applyFont="1" applyFill="1" applyBorder="1"/>
    <xf numFmtId="166" fontId="8" fillId="2" borderId="73" xfId="0" applyNumberFormat="1" applyFont="1" applyFill="1" applyBorder="1"/>
    <xf numFmtId="0" fontId="1" fillId="0" borderId="74" xfId="0" applyFont="1" applyBorder="1" applyAlignment="1" applyProtection="1">
      <alignment horizontal="center"/>
      <protection hidden="1"/>
    </xf>
    <xf numFmtId="49" fontId="8" fillId="0" borderId="75" xfId="0" applyNumberFormat="1" applyFont="1" applyBorder="1" applyAlignment="1" applyProtection="1">
      <alignment horizontal="center" vertical="center"/>
      <protection locked="0"/>
    </xf>
    <xf numFmtId="2" fontId="8" fillId="0" borderId="47" xfId="0" applyNumberFormat="1" applyFont="1" applyBorder="1" applyAlignment="1" applyProtection="1">
      <alignment vertical="center"/>
      <protection locked="0"/>
    </xf>
    <xf numFmtId="2" fontId="8" fillId="0" borderId="76" xfId="0" applyNumberFormat="1" applyFont="1" applyBorder="1" applyAlignment="1" applyProtection="1">
      <alignment vertical="center"/>
      <protection locked="0"/>
    </xf>
    <xf numFmtId="166" fontId="8" fillId="2" borderId="77" xfId="0" applyNumberFormat="1" applyFont="1" applyFill="1" applyBorder="1" applyAlignment="1">
      <alignment vertical="center"/>
    </xf>
    <xf numFmtId="166" fontId="8" fillId="2" borderId="78" xfId="0" applyNumberFormat="1" applyFont="1" applyFill="1" applyBorder="1" applyAlignment="1">
      <alignment vertical="center"/>
    </xf>
    <xf numFmtId="166" fontId="8" fillId="2" borderId="79" xfId="0" applyNumberFormat="1" applyFont="1" applyFill="1" applyBorder="1" applyAlignment="1">
      <alignment vertical="center"/>
    </xf>
    <xf numFmtId="167" fontId="8" fillId="0" borderId="53" xfId="0" applyNumberFormat="1" applyFont="1" applyBorder="1" applyAlignment="1" applyProtection="1">
      <alignment horizontal="center" vertical="center"/>
      <protection locked="0" hidden="1"/>
    </xf>
    <xf numFmtId="166" fontId="1" fillId="0" borderId="74" xfId="0" applyNumberFormat="1" applyFont="1" applyBorder="1" applyAlignment="1">
      <alignment horizontal="center"/>
    </xf>
    <xf numFmtId="166" fontId="8" fillId="2" borderId="80" xfId="0" applyNumberFormat="1" applyFont="1" applyFill="1" applyBorder="1" applyAlignment="1">
      <alignment vertical="center"/>
    </xf>
    <xf numFmtId="0" fontId="1" fillId="0" borderId="74" xfId="0" applyFont="1" applyBorder="1" applyAlignment="1">
      <alignment horizontal="center"/>
    </xf>
    <xf numFmtId="0" fontId="8" fillId="2" borderId="52" xfId="0" applyFont="1" applyFill="1" applyBorder="1" applyAlignment="1">
      <alignment horizontal="center" vertical="center"/>
    </xf>
    <xf numFmtId="49" fontId="8" fillId="0" borderId="81" xfId="0" applyNumberFormat="1" applyFont="1" applyBorder="1" applyAlignment="1" applyProtection="1">
      <alignment horizontal="center" vertical="center"/>
      <protection locked="0"/>
    </xf>
    <xf numFmtId="2" fontId="8" fillId="0" borderId="82" xfId="0" applyNumberFormat="1" applyFont="1" applyBorder="1" applyAlignment="1" applyProtection="1">
      <alignment vertical="center"/>
      <protection locked="0"/>
    </xf>
    <xf numFmtId="2" fontId="8" fillId="0" borderId="83" xfId="0" applyNumberFormat="1" applyFont="1" applyBorder="1" applyAlignment="1" applyProtection="1">
      <alignment vertical="center"/>
      <protection locked="0"/>
    </xf>
    <xf numFmtId="166" fontId="8" fillId="2" borderId="84" xfId="0" applyNumberFormat="1" applyFont="1" applyFill="1" applyBorder="1" applyAlignment="1">
      <alignment vertical="center"/>
    </xf>
    <xf numFmtId="166" fontId="8" fillId="2" borderId="85" xfId="0" applyNumberFormat="1" applyFont="1" applyFill="1" applyBorder="1" applyAlignment="1">
      <alignment vertical="center"/>
    </xf>
    <xf numFmtId="166" fontId="8" fillId="2" borderId="86" xfId="0" applyNumberFormat="1" applyFont="1" applyFill="1" applyBorder="1" applyAlignment="1">
      <alignment vertical="center"/>
    </xf>
    <xf numFmtId="0" fontId="1" fillId="0" borderId="74" xfId="0" applyFont="1" applyBorder="1" applyAlignment="1">
      <alignment horizontal="center" vertical="top"/>
    </xf>
    <xf numFmtId="49" fontId="2" fillId="0" borderId="87" xfId="0" applyNumberFormat="1" applyFont="1" applyBorder="1" applyAlignment="1">
      <alignment horizontal="center" vertical="center"/>
    </xf>
    <xf numFmtId="166" fontId="8" fillId="2" borderId="88" xfId="0" applyNumberFormat="1" applyFont="1" applyFill="1" applyBorder="1" applyAlignment="1">
      <alignment vertical="center"/>
    </xf>
    <xf numFmtId="166" fontId="8" fillId="2" borderId="76" xfId="0" applyNumberFormat="1" applyFont="1" applyFill="1" applyBorder="1" applyAlignment="1">
      <alignment vertical="center"/>
    </xf>
    <xf numFmtId="49" fontId="2" fillId="0" borderId="89" xfId="0" applyNumberFormat="1" applyFont="1" applyBorder="1" applyAlignment="1">
      <alignment horizontal="center" vertical="center"/>
    </xf>
    <xf numFmtId="2" fontId="8" fillId="0" borderId="90" xfId="0" applyNumberFormat="1" applyFont="1" applyBorder="1" applyAlignment="1" applyProtection="1">
      <alignment vertical="center"/>
      <protection locked="0"/>
    </xf>
    <xf numFmtId="2" fontId="8" fillId="0" borderId="48" xfId="0" applyNumberFormat="1" applyFont="1" applyBorder="1" applyAlignment="1" applyProtection="1">
      <alignment vertical="center"/>
      <protection locked="0"/>
    </xf>
    <xf numFmtId="166" fontId="1" fillId="0" borderId="91" xfId="0" applyNumberFormat="1" applyFont="1" applyBorder="1" applyAlignment="1">
      <alignment horizontal="center"/>
    </xf>
    <xf numFmtId="49" fontId="2" fillId="0" borderId="93" xfId="0" applyNumberFormat="1" applyFont="1" applyBorder="1" applyAlignment="1">
      <alignment horizontal="center" vertical="center"/>
    </xf>
    <xf numFmtId="2" fontId="8" fillId="0" borderId="94" xfId="0" applyNumberFormat="1" applyFont="1" applyBorder="1" applyAlignment="1" applyProtection="1">
      <alignment vertical="center"/>
      <protection locked="0"/>
    </xf>
    <xf numFmtId="2" fontId="8" fillId="0" borderId="95" xfId="0" applyNumberFormat="1" applyFont="1" applyBorder="1" applyAlignment="1" applyProtection="1">
      <alignment vertical="center"/>
      <protection locked="0"/>
    </xf>
    <xf numFmtId="166" fontId="8" fillId="2" borderId="96" xfId="0" applyNumberFormat="1" applyFont="1" applyFill="1" applyBorder="1" applyAlignment="1">
      <alignment vertical="center"/>
    </xf>
    <xf numFmtId="166" fontId="8" fillId="2" borderId="95" xfId="0" applyNumberFormat="1" applyFont="1" applyFill="1" applyBorder="1" applyAlignment="1">
      <alignment vertical="center"/>
    </xf>
    <xf numFmtId="166" fontId="8" fillId="2" borderId="97" xfId="0" applyNumberFormat="1" applyFont="1" applyFill="1" applyBorder="1" applyAlignment="1">
      <alignment vertical="center"/>
    </xf>
    <xf numFmtId="166" fontId="8" fillId="2" borderId="23" xfId="0" applyNumberFormat="1" applyFont="1" applyFill="1" applyBorder="1" applyAlignment="1">
      <alignment vertical="center"/>
    </xf>
    <xf numFmtId="166" fontId="8" fillId="2" borderId="47" xfId="0" applyNumberFormat="1" applyFont="1" applyFill="1" applyBorder="1" applyAlignment="1">
      <alignment vertical="center"/>
    </xf>
    <xf numFmtId="0" fontId="13" fillId="0" borderId="67" xfId="0" applyFont="1" applyBorder="1" applyAlignment="1">
      <alignment vertical="center" textRotation="90"/>
    </xf>
    <xf numFmtId="0" fontId="1" fillId="0" borderId="100" xfId="0" applyFont="1" applyBorder="1"/>
    <xf numFmtId="166" fontId="1" fillId="0" borderId="8" xfId="0" applyNumberFormat="1" applyFont="1" applyBorder="1" applyAlignment="1">
      <alignment horizontal="center"/>
    </xf>
    <xf numFmtId="0" fontId="1" fillId="0" borderId="101" xfId="0" applyFont="1" applyBorder="1"/>
    <xf numFmtId="20" fontId="1" fillId="0" borderId="101" xfId="0" applyNumberFormat="1" applyFont="1" applyBorder="1"/>
    <xf numFmtId="0" fontId="1" fillId="0" borderId="102" xfId="0" applyFont="1" applyBorder="1"/>
    <xf numFmtId="0" fontId="1" fillId="0" borderId="4" xfId="0" applyFont="1" applyBorder="1" applyAlignment="1">
      <alignment horizontal="right" vertical="top"/>
    </xf>
    <xf numFmtId="20" fontId="1" fillId="0" borderId="4" xfId="0" applyNumberFormat="1" applyFont="1" applyBorder="1" applyAlignment="1">
      <alignment horizontal="left"/>
    </xf>
    <xf numFmtId="20" fontId="1" fillId="0" borderId="4" xfId="0" applyNumberFormat="1" applyFont="1" applyBorder="1" applyAlignment="1">
      <alignment horizontal="right" vertical="top"/>
    </xf>
    <xf numFmtId="20" fontId="1" fillId="0" borderId="8" xfId="0" applyNumberFormat="1" applyFont="1" applyBorder="1" applyAlignment="1">
      <alignment horizontal="right" vertical="top"/>
    </xf>
    <xf numFmtId="20" fontId="1" fillId="0" borderId="4" xfId="0" applyNumberFormat="1" applyFont="1" applyBorder="1" applyAlignment="1">
      <alignment horizontal="left" vertical="top"/>
    </xf>
    <xf numFmtId="0" fontId="4" fillId="0" borderId="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13" fillId="2" borderId="103" xfId="0" applyFont="1" applyFill="1" applyBorder="1" applyAlignment="1">
      <alignment wrapText="1"/>
    </xf>
    <xf numFmtId="0" fontId="13" fillId="2" borderId="106" xfId="0" applyFont="1" applyFill="1" applyBorder="1" applyAlignment="1">
      <alignment horizontal="center"/>
    </xf>
    <xf numFmtId="0" fontId="13" fillId="2" borderId="107" xfId="0" applyFont="1" applyFill="1" applyBorder="1" applyAlignment="1">
      <alignment horizontal="center"/>
    </xf>
    <xf numFmtId="168" fontId="1" fillId="2" borderId="110" xfId="0" applyNumberFormat="1" applyFont="1" applyFill="1" applyBorder="1" applyAlignment="1">
      <alignment horizontal="center"/>
    </xf>
    <xf numFmtId="168" fontId="1" fillId="2" borderId="46" xfId="0" applyNumberFormat="1" applyFont="1" applyFill="1" applyBorder="1" applyAlignment="1">
      <alignment horizontal="center"/>
    </xf>
    <xf numFmtId="168" fontId="1" fillId="2" borderId="111" xfId="0" applyNumberFormat="1" applyFont="1" applyFill="1" applyBorder="1" applyAlignment="1">
      <alignment horizontal="center"/>
    </xf>
    <xf numFmtId="168" fontId="1" fillId="2" borderId="108" xfId="0" applyNumberFormat="1" applyFont="1" applyFill="1" applyBorder="1" applyAlignment="1">
      <alignment horizontal="center"/>
    </xf>
    <xf numFmtId="168" fontId="1" fillId="2" borderId="76" xfId="0" applyNumberFormat="1" applyFont="1" applyFill="1" applyBorder="1" applyAlignment="1">
      <alignment horizontal="center"/>
    </xf>
    <xf numFmtId="0" fontId="13" fillId="2" borderId="0" xfId="0" applyFont="1" applyFill="1" applyAlignment="1">
      <alignment horizontal="center"/>
    </xf>
    <xf numFmtId="0" fontId="13" fillId="2" borderId="112" xfId="0" applyFont="1" applyFill="1" applyBorder="1" applyAlignment="1">
      <alignment horizontal="center"/>
    </xf>
    <xf numFmtId="18" fontId="1" fillId="0" borderId="51" xfId="0" applyNumberFormat="1" applyFont="1" applyBorder="1" applyProtection="1">
      <protection locked="0"/>
    </xf>
    <xf numFmtId="0" fontId="1" fillId="2" borderId="0" xfId="0" applyFont="1" applyFill="1"/>
    <xf numFmtId="164" fontId="1" fillId="0" borderId="113" xfId="0" applyNumberFormat="1" applyFont="1" applyBorder="1" applyProtection="1">
      <protection locked="0"/>
    </xf>
    <xf numFmtId="164" fontId="1" fillId="0" borderId="51" xfId="0" applyNumberFormat="1" applyFont="1" applyBorder="1" applyProtection="1">
      <protection locked="0"/>
    </xf>
    <xf numFmtId="18" fontId="1" fillId="0" borderId="54" xfId="0" applyNumberFormat="1" applyFont="1" applyBorder="1" applyProtection="1">
      <protection locked="0"/>
    </xf>
    <xf numFmtId="0" fontId="13" fillId="2" borderId="53" xfId="0" applyFont="1" applyFill="1" applyBorder="1" applyAlignment="1">
      <alignment horizontal="center"/>
    </xf>
    <xf numFmtId="0" fontId="13" fillId="2" borderId="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46" xfId="0" applyFont="1" applyFill="1" applyBorder="1" applyAlignment="1">
      <alignment horizontal="center" wrapText="1"/>
    </xf>
    <xf numFmtId="0" fontId="13" fillId="2" borderId="118" xfId="0" applyFont="1" applyFill="1" applyBorder="1" applyAlignment="1">
      <alignment horizontal="center" wrapText="1"/>
    </xf>
    <xf numFmtId="0" fontId="13" fillId="2" borderId="119" xfId="0" applyFont="1" applyFill="1" applyBorder="1" applyAlignment="1">
      <alignment horizontal="center" vertical="center" wrapText="1"/>
    </xf>
    <xf numFmtId="0" fontId="13" fillId="2" borderId="120" xfId="0" applyFont="1" applyFill="1" applyBorder="1" applyAlignment="1">
      <alignment horizontal="center" vertical="center" wrapText="1"/>
    </xf>
    <xf numFmtId="49" fontId="8" fillId="0" borderId="69" xfId="0" applyNumberFormat="1" applyFont="1" applyBorder="1" applyAlignment="1" applyProtection="1">
      <alignment horizontal="center" vertical="center"/>
      <protection locked="0"/>
    </xf>
    <xf numFmtId="2" fontId="8" fillId="0" borderId="70" xfId="0" applyNumberFormat="1" applyFont="1" applyBorder="1" applyAlignment="1" applyProtection="1">
      <alignment vertical="center"/>
      <protection locked="0"/>
    </xf>
    <xf numFmtId="166" fontId="16" fillId="3" borderId="72" xfId="0" applyNumberFormat="1" applyFont="1" applyFill="1" applyBorder="1" applyAlignment="1">
      <alignment horizontal="right" vertical="center"/>
    </xf>
    <xf numFmtId="166" fontId="16" fillId="3" borderId="121" xfId="0" applyNumberFormat="1" applyFont="1" applyFill="1" applyBorder="1" applyAlignment="1">
      <alignment horizontal="right" vertical="center"/>
    </xf>
    <xf numFmtId="166" fontId="8" fillId="3" borderId="122" xfId="0" applyNumberFormat="1" applyFont="1" applyFill="1" applyBorder="1" applyAlignment="1">
      <alignment horizontal="right" vertical="center"/>
    </xf>
    <xf numFmtId="164" fontId="16" fillId="3" borderId="79" xfId="0" applyNumberFormat="1" applyFont="1" applyFill="1" applyBorder="1" applyAlignment="1">
      <alignment horizontal="right" vertical="center"/>
    </xf>
    <xf numFmtId="170" fontId="16" fillId="0" borderId="123" xfId="0" applyNumberFormat="1" applyFont="1" applyBorder="1" applyProtection="1">
      <protection locked="0" hidden="1"/>
    </xf>
    <xf numFmtId="2" fontId="8" fillId="0" borderId="51" xfId="0" applyNumberFormat="1" applyFont="1" applyBorder="1" applyAlignment="1" applyProtection="1">
      <alignment vertical="center"/>
      <protection locked="0"/>
    </xf>
    <xf numFmtId="166" fontId="16" fillId="3" borderId="77" xfId="0" applyNumberFormat="1" applyFont="1" applyFill="1" applyBorder="1" applyAlignment="1">
      <alignment horizontal="right" vertical="center"/>
    </xf>
    <xf numFmtId="166" fontId="16" fillId="3" borderId="124" xfId="0" applyNumberFormat="1" applyFont="1" applyFill="1" applyBorder="1" applyAlignment="1">
      <alignment horizontal="right" vertical="center"/>
    </xf>
    <xf numFmtId="166" fontId="8" fillId="3" borderId="125" xfId="0" applyNumberFormat="1" applyFont="1" applyFill="1" applyBorder="1" applyAlignment="1">
      <alignment horizontal="right" vertical="center"/>
    </xf>
    <xf numFmtId="167" fontId="8" fillId="0" borderId="51" xfId="0" applyNumberFormat="1" applyFont="1" applyBorder="1" applyAlignment="1" applyProtection="1">
      <alignment vertical="center"/>
      <protection locked="0"/>
    </xf>
    <xf numFmtId="166" fontId="16" fillId="3" borderId="84" xfId="0" applyNumberFormat="1" applyFont="1" applyFill="1" applyBorder="1" applyAlignment="1">
      <alignment horizontal="right" vertical="center"/>
    </xf>
    <xf numFmtId="166" fontId="16" fillId="3" borderId="85" xfId="0" applyNumberFormat="1" applyFont="1" applyFill="1" applyBorder="1" applyAlignment="1">
      <alignment horizontal="right" vertical="center"/>
    </xf>
    <xf numFmtId="166" fontId="8" fillId="3" borderId="126" xfId="0" applyNumberFormat="1" applyFont="1" applyFill="1" applyBorder="1" applyAlignment="1">
      <alignment horizontal="right" vertical="center"/>
    </xf>
    <xf numFmtId="164" fontId="16" fillId="3" borderId="86" xfId="0" applyNumberFormat="1" applyFont="1" applyFill="1" applyBorder="1" applyAlignment="1">
      <alignment horizontal="right" vertical="center"/>
    </xf>
    <xf numFmtId="170" fontId="16" fillId="0" borderId="41" xfId="0" applyNumberFormat="1" applyFont="1" applyBorder="1" applyProtection="1">
      <protection locked="0" hidden="1"/>
    </xf>
    <xf numFmtId="166" fontId="16" fillId="3" borderId="88" xfId="0" applyNumberFormat="1" applyFont="1" applyFill="1" applyBorder="1" applyAlignment="1">
      <alignment horizontal="right" vertical="center"/>
    </xf>
    <xf numFmtId="166" fontId="16" fillId="3" borderId="123" xfId="0" applyNumberFormat="1" applyFont="1" applyFill="1" applyBorder="1" applyAlignment="1">
      <alignment horizontal="right" vertical="center"/>
    </xf>
    <xf numFmtId="166" fontId="8" fillId="3" borderId="127" xfId="0" applyNumberFormat="1" applyFont="1" applyFill="1" applyBorder="1" applyAlignment="1">
      <alignment horizontal="right" vertical="center"/>
    </xf>
    <xf numFmtId="170" fontId="16" fillId="0" borderId="128" xfId="0" applyNumberFormat="1" applyFont="1" applyBorder="1" applyProtection="1">
      <protection locked="0" hidden="1"/>
    </xf>
    <xf numFmtId="164" fontId="16" fillId="3" borderId="40" xfId="0" applyNumberFormat="1" applyFont="1" applyFill="1" applyBorder="1" applyAlignment="1">
      <alignment horizontal="right" vertical="center"/>
    </xf>
    <xf numFmtId="166" fontId="16" fillId="3" borderId="96" xfId="0" applyNumberFormat="1" applyFont="1" applyFill="1" applyBorder="1" applyAlignment="1">
      <alignment horizontal="right" vertical="center"/>
    </xf>
    <xf numFmtId="166" fontId="16" fillId="3" borderId="129" xfId="0" applyNumberFormat="1" applyFont="1" applyFill="1" applyBorder="1" applyAlignment="1">
      <alignment horizontal="right" vertical="center"/>
    </xf>
    <xf numFmtId="166" fontId="8" fillId="3" borderId="130" xfId="0" applyNumberFormat="1" applyFont="1" applyFill="1" applyBorder="1" applyAlignment="1">
      <alignment horizontal="right" vertical="center"/>
    </xf>
    <xf numFmtId="164" fontId="16" fillId="3" borderId="131" xfId="0" applyNumberFormat="1" applyFont="1" applyFill="1" applyBorder="1" applyAlignment="1">
      <alignment horizontal="right" vertical="center"/>
    </xf>
    <xf numFmtId="170" fontId="16" fillId="0" borderId="132" xfId="0" applyNumberFormat="1" applyFont="1" applyBorder="1" applyProtection="1">
      <protection locked="0" hidden="1"/>
    </xf>
    <xf numFmtId="166" fontId="8" fillId="2" borderId="90" xfId="0" applyNumberFormat="1" applyFont="1" applyFill="1" applyBorder="1" applyAlignment="1">
      <alignment vertical="center"/>
    </xf>
    <xf numFmtId="166" fontId="8" fillId="2" borderId="48" xfId="0" applyNumberFormat="1" applyFont="1" applyFill="1" applyBorder="1" applyAlignment="1">
      <alignment vertical="center"/>
    </xf>
    <xf numFmtId="166" fontId="8" fillId="3" borderId="46" xfId="0" applyNumberFormat="1" applyFont="1" applyFill="1" applyBorder="1" applyAlignment="1">
      <alignment horizontal="right" vertical="center"/>
    </xf>
    <xf numFmtId="166" fontId="8" fillId="2" borderId="133" xfId="0" applyNumberFormat="1" applyFont="1" applyFill="1" applyBorder="1" applyAlignment="1">
      <alignment vertical="center"/>
    </xf>
    <xf numFmtId="166" fontId="8" fillId="3" borderId="41" xfId="0" applyNumberFormat="1" applyFont="1" applyFill="1" applyBorder="1" applyAlignment="1">
      <alignment vertical="center"/>
    </xf>
    <xf numFmtId="166" fontId="8" fillId="3" borderId="73" xfId="0" applyNumberFormat="1" applyFont="1" applyFill="1" applyBorder="1" applyAlignment="1">
      <alignment vertical="center"/>
    </xf>
    <xf numFmtId="0" fontId="1" fillId="0" borderId="14" xfId="0" applyFont="1" applyBorder="1"/>
    <xf numFmtId="0" fontId="1" fillId="0" borderId="134" xfId="0" applyFont="1" applyBorder="1"/>
    <xf numFmtId="0" fontId="1" fillId="0" borderId="134" xfId="0" applyFont="1" applyBorder="1" applyAlignment="1">
      <alignment horizontal="left"/>
    </xf>
    <xf numFmtId="0" fontId="1" fillId="0" borderId="135" xfId="0" applyFont="1" applyBorder="1"/>
    <xf numFmtId="0" fontId="1" fillId="0" borderId="136" xfId="0" applyFont="1" applyBorder="1"/>
    <xf numFmtId="0" fontId="1" fillId="0" borderId="11" xfId="0" applyFont="1" applyBorder="1" applyAlignment="1">
      <alignment horizontal="left"/>
    </xf>
    <xf numFmtId="0" fontId="1" fillId="0" borderId="20" xfId="0" applyFont="1" applyBorder="1"/>
    <xf numFmtId="167" fontId="1" fillId="3" borderId="143" xfId="0" applyNumberFormat="1" applyFont="1" applyFill="1" applyBorder="1" applyProtection="1">
      <protection locked="0"/>
    </xf>
    <xf numFmtId="0" fontId="1" fillId="4" borderId="61" xfId="0" applyFont="1" applyFill="1" applyBorder="1" applyAlignment="1">
      <alignment horizontal="right"/>
    </xf>
    <xf numFmtId="2" fontId="1" fillId="0" borderId="143" xfId="0" applyNumberFormat="1" applyFont="1" applyBorder="1" applyProtection="1">
      <protection locked="0"/>
    </xf>
    <xf numFmtId="166" fontId="1" fillId="3" borderId="144" xfId="0" applyNumberFormat="1" applyFont="1" applyFill="1" applyBorder="1"/>
    <xf numFmtId="0" fontId="1" fillId="4" borderId="51" xfId="0" applyFont="1" applyFill="1" applyBorder="1" applyAlignment="1">
      <alignment horizontal="right"/>
    </xf>
    <xf numFmtId="167" fontId="1" fillId="3" borderId="75" xfId="0" applyNumberFormat="1" applyFont="1" applyFill="1" applyBorder="1" applyProtection="1">
      <protection locked="0"/>
    </xf>
    <xf numFmtId="2" fontId="1" fillId="0" borderId="75" xfId="0" applyNumberFormat="1" applyFont="1" applyBorder="1" applyProtection="1">
      <protection locked="0"/>
    </xf>
    <xf numFmtId="166" fontId="1" fillId="3" borderId="145" xfId="0" applyNumberFormat="1" applyFont="1" applyFill="1" applyBorder="1"/>
    <xf numFmtId="0" fontId="1" fillId="4" borderId="54" xfId="0" applyFont="1" applyFill="1" applyBorder="1" applyAlignment="1">
      <alignment horizontal="right"/>
    </xf>
    <xf numFmtId="167" fontId="1" fillId="3" borderId="148" xfId="0" applyNumberFormat="1" applyFont="1" applyFill="1" applyBorder="1" applyProtection="1">
      <protection locked="0"/>
    </xf>
    <xf numFmtId="0" fontId="1" fillId="4" borderId="149" xfId="0" applyFont="1" applyFill="1" applyBorder="1" applyAlignment="1">
      <alignment horizontal="right"/>
    </xf>
    <xf numFmtId="2" fontId="1" fillId="0" borderId="150" xfId="0" applyNumberFormat="1" applyFont="1" applyBorder="1" applyProtection="1">
      <protection locked="0"/>
    </xf>
    <xf numFmtId="166" fontId="1" fillId="3" borderId="151" xfId="0" applyNumberFormat="1" applyFont="1" applyFill="1" applyBorder="1"/>
    <xf numFmtId="0" fontId="1" fillId="0" borderId="3" xfId="0" applyFont="1" applyBorder="1"/>
    <xf numFmtId="0" fontId="1" fillId="0" borderId="10" xfId="0" applyFont="1" applyBorder="1" applyAlignment="1">
      <alignment horizontal="left"/>
    </xf>
    <xf numFmtId="0" fontId="1" fillId="0" borderId="154" xfId="0" applyFont="1" applyBorder="1" applyAlignment="1">
      <alignment horizontal="left"/>
    </xf>
    <xf numFmtId="0" fontId="1" fillId="0" borderId="101" xfId="0" applyFont="1" applyBorder="1" applyAlignment="1">
      <alignment horizontal="left" wrapText="1"/>
    </xf>
    <xf numFmtId="0" fontId="1" fillId="0" borderId="155" xfId="0" applyFont="1" applyBorder="1" applyAlignment="1">
      <alignment horizontal="left" wrapText="1"/>
    </xf>
    <xf numFmtId="0" fontId="1" fillId="0" borderId="156" xfId="0" applyFont="1" applyBorder="1"/>
    <xf numFmtId="2" fontId="1" fillId="0" borderId="0" xfId="0" applyNumberFormat="1" applyFont="1"/>
    <xf numFmtId="0" fontId="1" fillId="0" borderId="12" xfId="0" applyFont="1" applyBorder="1"/>
    <xf numFmtId="2" fontId="1" fillId="0" borderId="6" xfId="0" applyNumberFormat="1" applyFont="1" applyBorder="1" applyProtection="1">
      <protection hidden="1"/>
    </xf>
    <xf numFmtId="0" fontId="1" fillId="0" borderId="0" xfId="0" applyFont="1" applyAlignment="1">
      <alignment horizontal="center"/>
    </xf>
    <xf numFmtId="2" fontId="1" fillId="0" borderId="0" xfId="0" applyNumberFormat="1" applyFont="1" applyProtection="1">
      <protection hidden="1"/>
    </xf>
    <xf numFmtId="2" fontId="1" fillId="0" borderId="4" xfId="0" applyNumberFormat="1" applyFont="1" applyBorder="1" applyProtection="1">
      <protection hidden="1"/>
    </xf>
    <xf numFmtId="0" fontId="1" fillId="0" borderId="4" xfId="0" applyFont="1" applyBorder="1" applyAlignment="1">
      <alignment horizontal="center"/>
    </xf>
    <xf numFmtId="0" fontId="1" fillId="0" borderId="9" xfId="0" applyFont="1" applyBorder="1" applyAlignment="1">
      <alignment horizontal="center"/>
    </xf>
    <xf numFmtId="0" fontId="2" fillId="0" borderId="11" xfId="0" applyFont="1" applyBorder="1" applyAlignment="1">
      <alignment horizontal="right" vertical="center" textRotation="90"/>
    </xf>
    <xf numFmtId="0" fontId="2" fillId="0" borderId="20" xfId="0" applyFont="1" applyBorder="1" applyAlignment="1">
      <alignment horizontal="right" vertical="center" textRotation="90"/>
    </xf>
    <xf numFmtId="0" fontId="2" fillId="0" borderId="2" xfId="0" applyFont="1" applyBorder="1" applyAlignment="1">
      <alignment horizontal="right" vertical="center" textRotation="90"/>
    </xf>
    <xf numFmtId="0" fontId="1" fillId="0" borderId="152" xfId="0" applyFont="1" applyBorder="1" applyAlignment="1">
      <alignment horizontal="left"/>
    </xf>
    <xf numFmtId="0" fontId="1" fillId="0" borderId="153" xfId="0" applyFont="1" applyBorder="1" applyAlignment="1">
      <alignment horizontal="left"/>
    </xf>
    <xf numFmtId="0" fontId="1" fillId="0" borderId="14" xfId="0" applyFont="1" applyBorder="1" applyAlignment="1">
      <alignment horizontal="right" vertical="top"/>
    </xf>
    <xf numFmtId="0" fontId="1" fillId="0" borderId="15"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20" fontId="1" fillId="0" borderId="6" xfId="0" applyNumberFormat="1" applyFont="1" applyBorder="1" applyAlignment="1">
      <alignment horizontal="right" vertical="top"/>
    </xf>
    <xf numFmtId="20" fontId="1" fillId="0" borderId="7" xfId="0" applyNumberFormat="1" applyFont="1" applyBorder="1" applyAlignment="1">
      <alignment horizontal="right" vertical="top"/>
    </xf>
    <xf numFmtId="20" fontId="1" fillId="0" borderId="5" xfId="0" applyNumberFormat="1" applyFont="1" applyBorder="1" applyAlignment="1">
      <alignment horizontal="right" vertical="top"/>
    </xf>
    <xf numFmtId="0" fontId="13" fillId="0" borderId="138" xfId="0" applyFont="1" applyBorder="1" applyAlignment="1">
      <alignment horizontal="left"/>
    </xf>
    <xf numFmtId="0" fontId="13" fillId="0" borderId="7" xfId="0" applyFont="1" applyBorder="1" applyAlignment="1">
      <alignment horizontal="left"/>
    </xf>
    <xf numFmtId="0" fontId="1" fillId="4" borderId="125" xfId="0" applyFont="1" applyFill="1" applyBorder="1" applyAlignment="1">
      <alignment horizontal="left"/>
    </xf>
    <xf numFmtId="0" fontId="1" fillId="4" borderId="50" xfId="0" applyFont="1" applyFill="1" applyBorder="1" applyAlignment="1">
      <alignment horizontal="left"/>
    </xf>
    <xf numFmtId="0" fontId="1" fillId="4" borderId="28" xfId="0" applyFont="1" applyFill="1" applyBorder="1" applyAlignment="1">
      <alignment horizontal="right"/>
    </xf>
    <xf numFmtId="0" fontId="1" fillId="4" borderId="51" xfId="0" applyFont="1" applyFill="1" applyBorder="1" applyAlignment="1">
      <alignment horizontal="right"/>
    </xf>
    <xf numFmtId="0" fontId="1" fillId="4" borderId="146" xfId="0" applyFont="1" applyFill="1" applyBorder="1" applyAlignment="1">
      <alignment horizontal="left"/>
    </xf>
    <xf numFmtId="0" fontId="1" fillId="4" borderId="115" xfId="0" applyFont="1" applyFill="1" applyBorder="1" applyAlignment="1">
      <alignment horizontal="left"/>
    </xf>
    <xf numFmtId="0" fontId="1" fillId="4" borderId="147" xfId="0" applyFont="1" applyFill="1" applyBorder="1" applyAlignment="1">
      <alignment horizontal="right"/>
    </xf>
    <xf numFmtId="0" fontId="1" fillId="4" borderId="54" xfId="0" applyFont="1" applyFill="1" applyBorder="1" applyAlignment="1">
      <alignment horizontal="right"/>
    </xf>
    <xf numFmtId="0" fontId="13" fillId="2" borderId="1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68" xfId="0" applyFont="1" applyFill="1" applyBorder="1" applyAlignment="1">
      <alignment horizontal="right" vertical="center" textRotation="90"/>
    </xf>
    <xf numFmtId="0" fontId="13" fillId="2" borderId="48" xfId="0" applyFont="1" applyFill="1" applyBorder="1" applyAlignment="1">
      <alignment horizontal="right" vertical="center" textRotation="90"/>
    </xf>
    <xf numFmtId="0" fontId="13" fillId="2" borderId="92" xfId="0" applyFont="1" applyFill="1" applyBorder="1" applyAlignment="1">
      <alignment horizontal="right" vertical="center" textRotation="90"/>
    </xf>
    <xf numFmtId="0" fontId="13" fillId="2" borderId="98" xfId="0" applyFont="1" applyFill="1" applyBorder="1" applyAlignment="1">
      <alignment horizontal="center" vertical="center"/>
    </xf>
    <xf numFmtId="0" fontId="13" fillId="2" borderId="99" xfId="0" applyFont="1" applyFill="1" applyBorder="1" applyAlignment="1">
      <alignment horizontal="center" vertical="center"/>
    </xf>
    <xf numFmtId="166" fontId="15" fillId="2" borderId="36" xfId="0" applyNumberFormat="1" applyFont="1" applyFill="1" applyBorder="1" applyAlignment="1">
      <alignment horizontal="left" vertical="center" wrapText="1"/>
    </xf>
    <xf numFmtId="166" fontId="13" fillId="2" borderId="90" xfId="0" applyNumberFormat="1" applyFont="1" applyFill="1" applyBorder="1" applyAlignment="1">
      <alignment horizontal="left" vertical="center" wrapText="1"/>
    </xf>
    <xf numFmtId="0" fontId="1" fillId="0" borderId="34" xfId="0" applyFont="1" applyBorder="1" applyAlignment="1">
      <alignment horizontal="left" wrapText="1"/>
    </xf>
    <xf numFmtId="0" fontId="1" fillId="0" borderId="113" xfId="0" applyFont="1" applyBorder="1" applyAlignment="1">
      <alignment horizontal="left" wrapText="1"/>
    </xf>
    <xf numFmtId="0" fontId="1" fillId="0" borderId="36" xfId="0" applyFont="1" applyBorder="1" applyAlignment="1">
      <alignment horizontal="left" wrapText="1"/>
    </xf>
    <xf numFmtId="0" fontId="1" fillId="0" borderId="90" xfId="0" applyFont="1" applyBorder="1" applyAlignment="1">
      <alignment horizontal="left" wrapText="1"/>
    </xf>
    <xf numFmtId="0" fontId="1" fillId="0" borderId="108" xfId="0" applyFont="1" applyBorder="1" applyAlignment="1">
      <alignment horizontal="left" wrapText="1"/>
    </xf>
    <xf numFmtId="0" fontId="1" fillId="0" borderId="47" xfId="0" applyFont="1" applyBorder="1" applyAlignment="1">
      <alignment horizontal="left" wrapText="1"/>
    </xf>
    <xf numFmtId="0" fontId="1" fillId="0" borderId="137" xfId="0" applyFont="1" applyBorder="1" applyAlignment="1">
      <alignment horizontal="left" wrapText="1"/>
    </xf>
    <xf numFmtId="0" fontId="1" fillId="0" borderId="0" xfId="0" applyFont="1" applyAlignment="1">
      <alignment horizontal="left" wrapText="1"/>
    </xf>
    <xf numFmtId="0" fontId="1" fillId="0" borderId="23" xfId="0" applyFont="1" applyBorder="1" applyAlignment="1">
      <alignment horizontal="left" wrapText="1"/>
    </xf>
    <xf numFmtId="0" fontId="1" fillId="4" borderId="139" xfId="0" applyFont="1" applyFill="1" applyBorder="1" applyAlignment="1">
      <alignment horizontal="left"/>
    </xf>
    <xf numFmtId="0" fontId="1" fillId="4" borderId="140" xfId="0" applyFont="1" applyFill="1" applyBorder="1" applyAlignment="1">
      <alignment horizontal="left"/>
    </xf>
    <xf numFmtId="0" fontId="1" fillId="4" borderId="141" xfId="0" applyFont="1" applyFill="1" applyBorder="1" applyAlignment="1">
      <alignment horizontal="right"/>
    </xf>
    <xf numFmtId="0" fontId="1" fillId="4" borderId="142" xfId="0" applyFont="1" applyFill="1" applyBorder="1" applyAlignment="1">
      <alignment horizontal="right"/>
    </xf>
    <xf numFmtId="0" fontId="13" fillId="2" borderId="114" xfId="0" applyFont="1" applyFill="1" applyBorder="1" applyAlignment="1">
      <alignment horizontal="center"/>
    </xf>
    <xf numFmtId="0" fontId="13" fillId="2" borderId="115" xfId="0" applyFont="1" applyFill="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20" fontId="12" fillId="0" borderId="11" xfId="0" applyNumberFormat="1" applyFont="1" applyBorder="1" applyAlignment="1">
      <alignment horizontal="left" vertical="top" wrapText="1"/>
    </xf>
    <xf numFmtId="20" fontId="12" fillId="0" borderId="10" xfId="0" applyNumberFormat="1" applyFont="1" applyBorder="1" applyAlignment="1">
      <alignment horizontal="left" vertical="top" wrapText="1"/>
    </xf>
    <xf numFmtId="20" fontId="12" fillId="0" borderId="12" xfId="0" applyNumberFormat="1" applyFont="1" applyBorder="1" applyAlignment="1">
      <alignment horizontal="left" vertical="top" wrapText="1"/>
    </xf>
    <xf numFmtId="0" fontId="13" fillId="2" borderId="27" xfId="0" applyFont="1" applyFill="1" applyBorder="1" applyAlignment="1">
      <alignment horizontal="right" wrapText="1"/>
    </xf>
    <xf numFmtId="0" fontId="13" fillId="2" borderId="28" xfId="0" applyFont="1" applyFill="1" applyBorder="1" applyAlignment="1">
      <alignment horizontal="right" wrapText="1"/>
    </xf>
    <xf numFmtId="14" fontId="13" fillId="2" borderId="28" xfId="0" applyNumberFormat="1" applyFont="1" applyFill="1" applyBorder="1" applyAlignment="1">
      <alignment horizontal="left" wrapText="1"/>
    </xf>
    <xf numFmtId="0" fontId="13" fillId="2" borderId="28" xfId="0" applyFont="1" applyFill="1" applyBorder="1" applyAlignment="1">
      <alignment horizontal="left" wrapText="1"/>
    </xf>
    <xf numFmtId="0" fontId="13" fillId="2" borderId="104" xfId="0" applyFont="1" applyFill="1" applyBorder="1" applyAlignment="1">
      <alignment horizontal="center" wrapText="1"/>
    </xf>
    <xf numFmtId="0" fontId="13" fillId="2" borderId="105" xfId="0" applyFont="1" applyFill="1" applyBorder="1" applyAlignment="1">
      <alignment horizontal="center" wrapText="1"/>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08" xfId="0" applyFont="1" applyFill="1" applyBorder="1" applyAlignment="1">
      <alignment horizontal="center" vertical="center"/>
    </xf>
    <xf numFmtId="0" fontId="13" fillId="2" borderId="109" xfId="0" applyFont="1" applyFill="1" applyBorder="1" applyAlignment="1">
      <alignment horizontal="center" vertical="center"/>
    </xf>
    <xf numFmtId="0" fontId="13" fillId="2" borderId="27" xfId="0" applyFont="1" applyFill="1" applyBorder="1" applyAlignment="1">
      <alignment horizontal="center"/>
    </xf>
    <xf numFmtId="0" fontId="13" fillId="2" borderId="50" xfId="0" applyFont="1" applyFill="1" applyBorder="1" applyAlignment="1">
      <alignment horizontal="center"/>
    </xf>
    <xf numFmtId="0" fontId="13" fillId="2" borderId="34" xfId="0" applyFont="1" applyFill="1" applyBorder="1" applyAlignment="1">
      <alignment horizontal="center"/>
    </xf>
    <xf numFmtId="0" fontId="13" fillId="2" borderId="35" xfId="0" applyFont="1" applyFill="1" applyBorder="1" applyAlignment="1">
      <alignment horizont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0" borderId="32" xfId="0" applyFont="1" applyBorder="1" applyAlignment="1">
      <alignment horizontal="right" vertical="center" textRotation="90"/>
    </xf>
    <xf numFmtId="0" fontId="13" fillId="0" borderId="41" xfId="0" applyFont="1" applyBorder="1" applyAlignment="1">
      <alignment horizontal="right" vertical="center" textRotation="90"/>
    </xf>
    <xf numFmtId="0" fontId="1" fillId="0" borderId="8" xfId="0" applyFont="1" applyBorder="1" applyAlignment="1">
      <alignment horizontal="right" vertical="top"/>
    </xf>
    <xf numFmtId="20" fontId="1" fillId="0" borderId="10" xfId="0" applyNumberFormat="1" applyFont="1" applyBorder="1" applyAlignment="1">
      <alignment horizontal="right" vertical="top"/>
    </xf>
    <xf numFmtId="0" fontId="13" fillId="0" borderId="57" xfId="0" applyFont="1" applyBorder="1" applyAlignment="1">
      <alignment horizontal="right" vertical="center" textRotation="90"/>
    </xf>
    <xf numFmtId="0" fontId="13" fillId="2" borderId="36" xfId="0" applyFont="1" applyFill="1" applyBorder="1" applyAlignment="1">
      <alignment horizontal="center" vertical="center"/>
    </xf>
    <xf numFmtId="0" fontId="13" fillId="2" borderId="43" xfId="0" applyFont="1" applyFill="1" applyBorder="1" applyAlignment="1">
      <alignment horizontal="center" vertical="center"/>
    </xf>
    <xf numFmtId="164" fontId="2" fillId="0" borderId="6" xfId="0" applyNumberFormat="1" applyFont="1" applyBorder="1" applyAlignment="1" applyProtection="1">
      <alignment horizontal="left"/>
      <protection locked="0"/>
    </xf>
    <xf numFmtId="164" fontId="2" fillId="0" borderId="7" xfId="0" applyNumberFormat="1" applyFont="1" applyBorder="1" applyAlignment="1" applyProtection="1">
      <alignment horizontal="left"/>
      <protection locked="0"/>
    </xf>
    <xf numFmtId="164" fontId="2" fillId="0" borderId="5" xfId="0" applyNumberFormat="1" applyFont="1" applyBorder="1" applyAlignment="1" applyProtection="1">
      <alignment horizontal="left"/>
      <protection locked="0"/>
    </xf>
    <xf numFmtId="0" fontId="2" fillId="0" borderId="6" xfId="0" applyFont="1" applyBorder="1" applyAlignment="1">
      <alignment horizontal="right"/>
    </xf>
    <xf numFmtId="0" fontId="2" fillId="0" borderId="5" xfId="0" applyFont="1" applyBorder="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9" fillId="0" borderId="11" xfId="0" applyFont="1" applyBorder="1" applyAlignment="1">
      <alignment horizontal="left" wrapText="1"/>
    </xf>
    <xf numFmtId="0" fontId="9" fillId="0" borderId="10" xfId="0" applyFont="1" applyBorder="1" applyAlignment="1">
      <alignment horizontal="left" wrapText="1"/>
    </xf>
    <xf numFmtId="0" fontId="9" fillId="0" borderId="12" xfId="0" applyFont="1" applyBorder="1" applyAlignment="1">
      <alignment horizontal="left" wrapText="1"/>
    </xf>
    <xf numFmtId="0" fontId="9" fillId="0" borderId="20" xfId="0" applyFont="1" applyBorder="1" applyAlignment="1">
      <alignment horizontal="left" wrapText="1"/>
    </xf>
    <xf numFmtId="0" fontId="9" fillId="0" borderId="0" xfId="0" applyFont="1" applyAlignment="1">
      <alignment horizontal="left" wrapText="1"/>
    </xf>
    <xf numFmtId="0" fontId="9" fillId="0" borderId="13" xfId="0" applyFont="1" applyBorder="1" applyAlignment="1">
      <alignment horizontal="left" wrapText="1"/>
    </xf>
    <xf numFmtId="0" fontId="9" fillId="0" borderId="22" xfId="0" applyFont="1" applyBorder="1" applyAlignment="1">
      <alignment horizontal="left" wrapText="1"/>
    </xf>
    <xf numFmtId="0" fontId="9" fillId="0" borderId="23" xfId="0" applyFont="1" applyBorder="1" applyAlignment="1">
      <alignment horizontal="left" wrapText="1"/>
    </xf>
    <xf numFmtId="0" fontId="9" fillId="0" borderId="24" xfId="0" applyFont="1" applyBorder="1" applyAlignment="1">
      <alignment horizontal="left" wrapText="1"/>
    </xf>
    <xf numFmtId="0" fontId="13" fillId="2" borderId="30" xfId="0" applyFont="1" applyFill="1" applyBorder="1" applyAlignment="1">
      <alignment horizontal="right"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164" fontId="2" fillId="0" borderId="15" xfId="0" applyNumberFormat="1" applyFont="1" applyBorder="1" applyAlignment="1" applyProtection="1">
      <alignment horizontal="left"/>
      <protection locked="0" hidden="1"/>
    </xf>
    <xf numFmtId="164" fontId="2" fillId="0" borderId="16" xfId="0" applyNumberFormat="1" applyFont="1" applyBorder="1" applyAlignment="1" applyProtection="1">
      <alignment horizontal="left"/>
      <protection locked="0" hidden="1"/>
    </xf>
    <xf numFmtId="164" fontId="2" fillId="0" borderId="17" xfId="0" applyNumberFormat="1" applyFont="1" applyBorder="1" applyAlignment="1" applyProtection="1">
      <alignment horizontal="left"/>
      <protection locked="0" hidden="1"/>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6" fillId="0" borderId="6" xfId="0" applyFont="1" applyBorder="1" applyAlignment="1">
      <alignment horizontal="center" vertical="top" wrapText="1"/>
    </xf>
    <xf numFmtId="0" fontId="0" fillId="0" borderId="7" xfId="0" applyBorder="1" applyAlignment="1">
      <alignment horizontal="center"/>
    </xf>
    <xf numFmtId="0" fontId="0" fillId="0" borderId="5" xfId="0" applyBorder="1" applyAlignment="1">
      <alignment horizontal="center"/>
    </xf>
    <xf numFmtId="0" fontId="6" fillId="0" borderId="7" xfId="0" applyFont="1" applyBorder="1" applyAlignment="1">
      <alignment horizontal="center" vertical="top" wrapText="1"/>
    </xf>
    <xf numFmtId="0" fontId="6"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dagcc-my.sharepoint.com/personal/charles_edwards2_usda_gov/Documents/Desktop/Maxiflex%20and%20WebTA/Maxiflex%20Workbook/2024/Copy%20of%20FSIS%203500-4%20%20FT%20Timesheet_CY24_Workbook.xlsx" TargetMode="External"/><Relationship Id="rId1" Type="http://schemas.openxmlformats.org/officeDocument/2006/relationships/externalLinkPath" Target="/personal/charles_edwards2_usda_gov/Documents/Desktop/Maxiflex%20and%20WebTA/Maxiflex%20Workbook/2024/Copy%20of%20FSIS%203500-4%20%20FT%20Timesheet_CY24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01"/>
      <sheetName val="PP02"/>
      <sheetName val="PP03"/>
      <sheetName val="PP04"/>
      <sheetName val="PP05"/>
      <sheetName val="PP06"/>
      <sheetName val="PP07"/>
      <sheetName val="PP08"/>
      <sheetName val="PP09"/>
      <sheetName val="PP10"/>
      <sheetName val="PP11"/>
      <sheetName val="PP12"/>
      <sheetName val="PP13"/>
      <sheetName val="PP14"/>
      <sheetName val="PP15"/>
      <sheetName val="PP16"/>
      <sheetName val="PP17"/>
      <sheetName val="PP18"/>
      <sheetName val="PP19"/>
      <sheetName val="PP20"/>
      <sheetName val="PP21"/>
      <sheetName val="PP22"/>
      <sheetName val="PP23"/>
      <sheetName val="PP24"/>
      <sheetName val="PP25"/>
      <sheetName val="PP26"/>
    </sheetNames>
    <sheetDataSet>
      <sheetData sheetId="0"/>
      <sheetData sheetId="1"/>
      <sheetData sheetId="2"/>
      <sheetData sheetId="3"/>
      <sheetData sheetId="4"/>
      <sheetData sheetId="5"/>
      <sheetData sheetId="6"/>
      <sheetData sheetId="7"/>
      <sheetData sheetId="8"/>
      <sheetData sheetId="9"/>
      <sheetData sheetId="10">
        <row r="14">
          <cell r="R14">
            <v>45458</v>
          </cell>
        </row>
        <row r="15">
          <cell r="D15">
            <v>0</v>
          </cell>
          <cell r="J15">
            <v>0</v>
          </cell>
          <cell r="L15">
            <v>0</v>
          </cell>
          <cell r="R15">
            <v>0</v>
          </cell>
        </row>
        <row r="16">
          <cell r="D16">
            <v>0</v>
          </cell>
          <cell r="J16">
            <v>0</v>
          </cell>
          <cell r="L16">
            <v>0</v>
          </cell>
          <cell r="R16">
            <v>0</v>
          </cell>
        </row>
        <row r="17">
          <cell r="D17">
            <v>0</v>
          </cell>
          <cell r="E17">
            <v>0</v>
          </cell>
          <cell r="I17">
            <v>0</v>
          </cell>
          <cell r="J17">
            <v>0</v>
          </cell>
          <cell r="L17">
            <v>0</v>
          </cell>
          <cell r="N17">
            <v>0</v>
          </cell>
          <cell r="O17">
            <v>0</v>
          </cell>
          <cell r="P17">
            <v>0</v>
          </cell>
          <cell r="Q17">
            <v>0</v>
          </cell>
          <cell r="R17">
            <v>0</v>
          </cell>
        </row>
        <row r="18">
          <cell r="D18">
            <v>0</v>
          </cell>
          <cell r="J18">
            <v>0</v>
          </cell>
          <cell r="L18">
            <v>0</v>
          </cell>
          <cell r="R18">
            <v>0</v>
          </cell>
        </row>
        <row r="19">
          <cell r="D19">
            <v>0</v>
          </cell>
          <cell r="E19">
            <v>0</v>
          </cell>
          <cell r="I19">
            <v>0</v>
          </cell>
          <cell r="J19">
            <v>0</v>
          </cell>
          <cell r="L19">
            <v>0</v>
          </cell>
          <cell r="N19">
            <v>0</v>
          </cell>
          <cell r="O19">
            <v>0</v>
          </cell>
          <cell r="P19">
            <v>0</v>
          </cell>
          <cell r="Q19">
            <v>0</v>
          </cell>
          <cell r="R19">
            <v>0</v>
          </cell>
        </row>
        <row r="44">
          <cell r="V44">
            <v>0</v>
          </cell>
        </row>
        <row r="45">
          <cell r="V45">
            <v>0</v>
          </cell>
        </row>
        <row r="46">
          <cell r="V46">
            <v>0</v>
          </cell>
        </row>
        <row r="47">
          <cell r="V47">
            <v>0</v>
          </cell>
        </row>
        <row r="48">
          <cell r="V48">
            <v>0</v>
          </cell>
        </row>
        <row r="49">
          <cell r="V49">
            <v>0</v>
          </cell>
        </row>
        <row r="50">
          <cell r="V50">
            <v>0</v>
          </cell>
        </row>
        <row r="51">
          <cell r="V51">
            <v>0</v>
          </cell>
        </row>
        <row r="55">
          <cell r="V55">
            <v>0</v>
          </cell>
        </row>
        <row r="57">
          <cell r="V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BA65-C750-41E3-ACD2-F55F6481519F}">
  <sheetPr>
    <pageSetUpPr fitToPage="1"/>
  </sheetPr>
  <dimension ref="A1:AR126"/>
  <sheetViews>
    <sheetView tabSelected="1" zoomScaleNormal="100" workbookViewId="0">
      <selection activeCell="P56" sqref="P56"/>
    </sheetView>
  </sheetViews>
  <sheetFormatPr defaultColWidth="9.1796875" defaultRowHeight="10" x14ac:dyDescent="0.2"/>
  <cols>
    <col min="1" max="1" width="2.26953125" style="9" customWidth="1"/>
    <col min="2" max="2" width="3.1796875" style="8" customWidth="1"/>
    <col min="3" max="3" width="6.81640625" style="8" customWidth="1"/>
    <col min="4" max="4" width="7.54296875" style="8" customWidth="1"/>
    <col min="5" max="10" width="7.7265625" style="8" customWidth="1"/>
    <col min="11" max="11" width="7.7265625" style="235" customWidth="1"/>
    <col min="12" max="19" width="7.7265625" style="8" customWidth="1"/>
    <col min="20" max="20" width="6.7265625" style="8" customWidth="1"/>
    <col min="21" max="21" width="6.1796875" style="8" customWidth="1"/>
    <col min="22" max="22" width="11.7265625" style="8" customWidth="1"/>
    <col min="23" max="23" width="12.453125" style="8" customWidth="1"/>
    <col min="24" max="24" width="10.7265625" style="8" customWidth="1"/>
    <col min="25" max="16384" width="9.1796875" style="8"/>
  </cols>
  <sheetData>
    <row r="1" spans="1:43" ht="14" x14ac:dyDescent="0.3">
      <c r="A1" s="1"/>
      <c r="B1" s="341" t="s">
        <v>0</v>
      </c>
      <c r="C1" s="342"/>
      <c r="D1" s="342"/>
      <c r="E1" s="343"/>
      <c r="F1" s="2"/>
      <c r="G1" s="2"/>
      <c r="H1" s="319" t="s">
        <v>1</v>
      </c>
      <c r="I1" s="320"/>
      <c r="J1" s="320"/>
      <c r="K1" s="320"/>
      <c r="L1" s="320"/>
      <c r="M1" s="320"/>
      <c r="N1" s="320"/>
      <c r="O1" s="320"/>
      <c r="P1" s="2"/>
      <c r="Q1" s="2"/>
      <c r="R1" s="2"/>
      <c r="S1" s="3"/>
      <c r="T1" s="4"/>
      <c r="U1" s="4"/>
      <c r="V1" s="5"/>
      <c r="W1" s="6"/>
      <c r="X1" s="7"/>
      <c r="Y1" s="6"/>
      <c r="Z1" s="6"/>
      <c r="AA1" s="6"/>
      <c r="AB1" s="6"/>
      <c r="AC1" s="6"/>
      <c r="AD1" s="6"/>
      <c r="AE1" s="6"/>
      <c r="AF1" s="6"/>
      <c r="AG1" s="6"/>
      <c r="AH1" s="6"/>
      <c r="AI1" s="7"/>
    </row>
    <row r="2" spans="1:43" ht="12" customHeight="1" x14ac:dyDescent="0.25">
      <c r="B2" s="335" t="s">
        <v>2</v>
      </c>
      <c r="C2" s="336"/>
      <c r="D2" s="336"/>
      <c r="E2" s="337"/>
      <c r="F2" s="10"/>
      <c r="G2" s="10"/>
      <c r="H2" s="10"/>
      <c r="I2" s="10"/>
      <c r="J2" s="10"/>
      <c r="K2" s="11"/>
      <c r="L2" s="10"/>
      <c r="M2" s="10"/>
      <c r="N2" s="10"/>
      <c r="O2" s="10"/>
      <c r="P2" s="10"/>
      <c r="Q2" s="10"/>
      <c r="R2" s="10"/>
      <c r="S2" s="10"/>
      <c r="T2" s="12"/>
      <c r="U2" s="12"/>
      <c r="V2" s="13"/>
      <c r="W2" s="10"/>
      <c r="X2" s="14"/>
      <c r="Y2" s="10"/>
      <c r="Z2" s="10"/>
      <c r="AA2" s="10"/>
      <c r="AB2" s="10"/>
      <c r="AC2" s="10"/>
      <c r="AD2" s="10"/>
      <c r="AE2" s="10"/>
      <c r="AF2" s="10"/>
      <c r="AG2" s="10"/>
      <c r="AH2" s="10"/>
      <c r="AI2" s="14"/>
    </row>
    <row r="3" spans="1:43" ht="12" customHeight="1" x14ac:dyDescent="0.25">
      <c r="B3" s="344" t="s">
        <v>3</v>
      </c>
      <c r="C3" s="345"/>
      <c r="D3" s="346"/>
      <c r="E3" s="350" t="s">
        <v>4</v>
      </c>
      <c r="F3" s="351"/>
      <c r="G3" s="351"/>
      <c r="H3" s="351"/>
      <c r="I3" s="351"/>
      <c r="J3" s="351"/>
      <c r="K3" s="351"/>
      <c r="L3" s="351"/>
      <c r="M3" s="351"/>
      <c r="N3" s="351"/>
      <c r="O3" s="351"/>
      <c r="P3" s="351"/>
      <c r="Q3" s="351"/>
      <c r="R3" s="351"/>
      <c r="S3" s="352"/>
      <c r="T3" s="15"/>
      <c r="U3" s="16"/>
      <c r="V3" s="17"/>
      <c r="W3" s="18"/>
      <c r="X3" s="9"/>
      <c r="Y3" s="10"/>
      <c r="Z3" s="10"/>
      <c r="AA3" s="10"/>
      <c r="AB3" s="10"/>
      <c r="AC3" s="10"/>
      <c r="AD3" s="10"/>
      <c r="AE3" s="10"/>
      <c r="AF3" s="10"/>
      <c r="AG3" s="10"/>
      <c r="AH3" s="10"/>
      <c r="AI3" s="14"/>
      <c r="AQ3" s="19"/>
    </row>
    <row r="4" spans="1:43" ht="11.25" customHeight="1" x14ac:dyDescent="0.2">
      <c r="B4" s="347"/>
      <c r="C4" s="348"/>
      <c r="D4" s="349"/>
      <c r="E4" s="350" t="s">
        <v>5</v>
      </c>
      <c r="F4" s="353"/>
      <c r="G4" s="353"/>
      <c r="H4" s="353"/>
      <c r="I4" s="353"/>
      <c r="J4" s="353"/>
      <c r="K4" s="353"/>
      <c r="L4" s="353"/>
      <c r="M4" s="353"/>
      <c r="N4" s="353"/>
      <c r="O4" s="353"/>
      <c r="P4" s="353"/>
      <c r="Q4" s="353"/>
      <c r="R4" s="353"/>
      <c r="S4" s="354"/>
      <c r="T4" s="15"/>
      <c r="U4" s="16"/>
      <c r="V4" s="20"/>
      <c r="W4" s="21"/>
      <c r="X4" s="9"/>
      <c r="Y4" s="10"/>
      <c r="Z4" s="10"/>
      <c r="AA4" s="10"/>
      <c r="AB4" s="10"/>
      <c r="AC4" s="10"/>
      <c r="AD4" s="10"/>
      <c r="AE4" s="10"/>
      <c r="AF4" s="10"/>
      <c r="AG4" s="10"/>
      <c r="AH4" s="10"/>
      <c r="AI4" s="14"/>
      <c r="AQ4" s="19"/>
    </row>
    <row r="5" spans="1:43" ht="12" customHeight="1" x14ac:dyDescent="0.25">
      <c r="B5" s="332" t="s">
        <v>6</v>
      </c>
      <c r="C5" s="333"/>
      <c r="D5" s="334"/>
      <c r="E5" s="22"/>
      <c r="F5" s="335"/>
      <c r="G5" s="336"/>
      <c r="H5" s="337"/>
      <c r="I5" s="22"/>
      <c r="J5" s="335"/>
      <c r="K5" s="337"/>
      <c r="L5" s="317"/>
      <c r="M5" s="318"/>
      <c r="N5" s="24"/>
      <c r="O5" s="22"/>
      <c r="P5" s="25"/>
      <c r="Q5" s="24"/>
      <c r="R5" s="22"/>
      <c r="S5" s="25"/>
      <c r="T5" s="26"/>
      <c r="U5" s="16"/>
      <c r="V5" s="27"/>
      <c r="W5" s="28"/>
      <c r="X5" s="9"/>
      <c r="Y5" s="10"/>
      <c r="Z5" s="10"/>
      <c r="AA5" s="10"/>
      <c r="AB5" s="10"/>
      <c r="AC5" s="10"/>
      <c r="AD5" s="10"/>
      <c r="AE5" s="10"/>
      <c r="AF5" s="10"/>
      <c r="AG5" s="10"/>
      <c r="AH5" s="10"/>
      <c r="AI5" s="14"/>
      <c r="AQ5" s="19"/>
    </row>
    <row r="6" spans="1:43" ht="12" customHeight="1" thickBot="1" x14ac:dyDescent="0.3">
      <c r="B6" s="332" t="s">
        <v>7</v>
      </c>
      <c r="C6" s="333"/>
      <c r="D6" s="334"/>
      <c r="E6" s="10"/>
      <c r="F6" s="22" t="s">
        <v>8</v>
      </c>
      <c r="G6" s="338" t="s">
        <v>66</v>
      </c>
      <c r="H6" s="339"/>
      <c r="I6" s="340"/>
      <c r="J6" s="317" t="s">
        <v>9</v>
      </c>
      <c r="K6" s="318"/>
      <c r="L6" s="29">
        <v>12</v>
      </c>
      <c r="M6" s="22" t="s">
        <v>10</v>
      </c>
      <c r="N6" s="30">
        <f>D14</f>
        <v>45459</v>
      </c>
      <c r="O6" s="24"/>
      <c r="P6" s="24"/>
      <c r="Q6" s="22"/>
      <c r="R6" s="24"/>
      <c r="S6" s="22"/>
      <c r="T6" s="31"/>
      <c r="U6" s="16"/>
      <c r="V6" s="17"/>
      <c r="W6" s="18"/>
      <c r="X6" s="32"/>
      <c r="Y6" s="10"/>
      <c r="Z6" s="10"/>
      <c r="AA6" s="10"/>
      <c r="AB6" s="10"/>
      <c r="AC6" s="10"/>
      <c r="AD6" s="10"/>
      <c r="AE6" s="10"/>
      <c r="AF6" s="10"/>
      <c r="AG6" s="10"/>
      <c r="AH6" s="10"/>
      <c r="AI6" s="14"/>
      <c r="AQ6" s="19"/>
    </row>
    <row r="7" spans="1:43" ht="12" customHeight="1" x14ac:dyDescent="0.25">
      <c r="B7" s="32"/>
      <c r="C7" s="22"/>
      <c r="D7" s="314"/>
      <c r="E7" s="315"/>
      <c r="F7" s="316"/>
      <c r="G7" s="33"/>
      <c r="H7" s="34"/>
      <c r="I7" s="317"/>
      <c r="J7" s="318"/>
      <c r="K7" s="24"/>
      <c r="L7" s="22"/>
      <c r="M7" s="35"/>
      <c r="N7" s="24"/>
      <c r="O7" s="24"/>
      <c r="P7" s="22"/>
      <c r="Q7" s="24"/>
      <c r="R7" s="36"/>
      <c r="S7" s="23"/>
      <c r="T7" s="37"/>
      <c r="U7" s="38"/>
      <c r="V7" s="39"/>
      <c r="W7" s="40"/>
      <c r="X7" s="32"/>
      <c r="Y7" s="10"/>
      <c r="Z7" s="10"/>
      <c r="AA7" s="10"/>
      <c r="AB7" s="10"/>
      <c r="AC7" s="10"/>
      <c r="AD7" s="10"/>
      <c r="AE7" s="10"/>
      <c r="AF7" s="10"/>
      <c r="AG7" s="10"/>
      <c r="AH7" s="10"/>
      <c r="AI7" s="14"/>
      <c r="AQ7" s="19"/>
    </row>
    <row r="8" spans="1:43" ht="15" customHeight="1" thickBot="1" x14ac:dyDescent="0.35">
      <c r="B8" s="41"/>
      <c r="C8" s="42"/>
      <c r="D8" s="319" t="s">
        <v>11</v>
      </c>
      <c r="E8" s="320"/>
      <c r="F8" s="320"/>
      <c r="G8" s="320"/>
      <c r="H8" s="321"/>
      <c r="I8" s="321"/>
      <c r="J8" s="321"/>
      <c r="K8" s="321"/>
      <c r="L8" s="321"/>
      <c r="M8" s="321"/>
      <c r="N8" s="321"/>
      <c r="O8" s="321"/>
      <c r="P8" s="321"/>
      <c r="Q8" s="321"/>
      <c r="R8" s="321"/>
      <c r="S8" s="321"/>
      <c r="T8" s="7"/>
      <c r="U8" s="10"/>
      <c r="V8" s="5"/>
      <c r="W8" s="10"/>
      <c r="X8" s="14"/>
      <c r="Y8" s="10"/>
      <c r="Z8" s="10"/>
      <c r="AA8" s="10"/>
      <c r="AB8" s="10"/>
      <c r="AC8" s="10"/>
      <c r="AD8" s="10"/>
      <c r="AE8" s="10"/>
      <c r="AF8" s="10"/>
      <c r="AG8" s="10"/>
      <c r="AH8" s="10"/>
      <c r="AI8" s="14"/>
      <c r="AQ8" s="19"/>
    </row>
    <row r="9" spans="1:43" ht="11.25" customHeight="1" thickTop="1" thickBot="1" x14ac:dyDescent="0.25">
      <c r="B9" s="322" t="s">
        <v>12</v>
      </c>
      <c r="C9" s="323"/>
      <c r="D9" s="323"/>
      <c r="E9" s="323"/>
      <c r="F9" s="323"/>
      <c r="G9" s="323"/>
      <c r="H9" s="323"/>
      <c r="I9" s="323"/>
      <c r="J9" s="323"/>
      <c r="K9" s="323"/>
      <c r="L9" s="323"/>
      <c r="M9" s="323"/>
      <c r="N9" s="323"/>
      <c r="O9" s="323"/>
      <c r="P9" s="323"/>
      <c r="Q9" s="323"/>
      <c r="R9" s="323"/>
      <c r="S9" s="323"/>
      <c r="T9" s="324"/>
      <c r="U9" s="9"/>
      <c r="V9" s="43" t="s">
        <v>13</v>
      </c>
      <c r="W9" s="44"/>
      <c r="X9" s="10"/>
      <c r="Y9" s="10"/>
      <c r="Z9" s="10"/>
      <c r="AA9" s="10"/>
      <c r="AB9" s="10"/>
      <c r="AC9" s="10"/>
      <c r="AD9" s="10"/>
      <c r="AE9" s="10"/>
      <c r="AF9" s="10"/>
      <c r="AG9" s="10"/>
      <c r="AH9" s="10"/>
      <c r="AI9" s="14"/>
      <c r="AQ9" s="19"/>
    </row>
    <row r="10" spans="1:43" ht="12" customHeight="1" thickBot="1" x14ac:dyDescent="0.25">
      <c r="B10" s="325"/>
      <c r="C10" s="326"/>
      <c r="D10" s="326"/>
      <c r="E10" s="326"/>
      <c r="F10" s="326"/>
      <c r="G10" s="326"/>
      <c r="H10" s="326"/>
      <c r="I10" s="326"/>
      <c r="J10" s="326"/>
      <c r="K10" s="326"/>
      <c r="L10" s="326"/>
      <c r="M10" s="326"/>
      <c r="N10" s="326"/>
      <c r="O10" s="326"/>
      <c r="P10" s="326"/>
      <c r="Q10" s="326"/>
      <c r="R10" s="326"/>
      <c r="S10" s="326"/>
      <c r="T10" s="327"/>
      <c r="U10" s="45"/>
      <c r="V10" s="46"/>
      <c r="W10" s="47"/>
      <c r="X10" s="10"/>
      <c r="Y10" s="10"/>
      <c r="Z10" s="10"/>
      <c r="AA10" s="10"/>
      <c r="AB10" s="10"/>
      <c r="AC10" s="10"/>
      <c r="AD10" s="10"/>
      <c r="AE10" s="10"/>
      <c r="AF10" s="10"/>
      <c r="AG10" s="10"/>
      <c r="AH10" s="10"/>
      <c r="AI10" s="14"/>
      <c r="AQ10" s="19"/>
    </row>
    <row r="11" spans="1:43" ht="12" customHeight="1" thickTop="1" thickBot="1" x14ac:dyDescent="0.25">
      <c r="B11" s="328"/>
      <c r="C11" s="329"/>
      <c r="D11" s="329"/>
      <c r="E11" s="329"/>
      <c r="F11" s="329"/>
      <c r="G11" s="329"/>
      <c r="H11" s="329"/>
      <c r="I11" s="329"/>
      <c r="J11" s="329"/>
      <c r="K11" s="329"/>
      <c r="L11" s="329"/>
      <c r="M11" s="329"/>
      <c r="N11" s="329"/>
      <c r="O11" s="329"/>
      <c r="P11" s="329"/>
      <c r="Q11" s="329"/>
      <c r="R11" s="329"/>
      <c r="S11" s="329"/>
      <c r="T11" s="330"/>
      <c r="U11" s="48"/>
      <c r="V11" s="49"/>
      <c r="W11" s="7"/>
      <c r="X11" s="10"/>
      <c r="Y11" s="10"/>
      <c r="Z11" s="10"/>
      <c r="AA11" s="10"/>
      <c r="AB11" s="10"/>
      <c r="AC11" s="10"/>
      <c r="AD11" s="10"/>
      <c r="AE11" s="10"/>
      <c r="AF11" s="10"/>
      <c r="AG11" s="10"/>
      <c r="AH11" s="10"/>
      <c r="AI11" s="14"/>
      <c r="AQ11" s="19"/>
    </row>
    <row r="12" spans="1:43" ht="13.5" customHeight="1" thickTop="1" x14ac:dyDescent="0.25">
      <c r="A12" s="50"/>
      <c r="B12" s="291" t="s">
        <v>14</v>
      </c>
      <c r="C12" s="292"/>
      <c r="D12" s="292"/>
      <c r="E12" s="292"/>
      <c r="F12" s="292"/>
      <c r="G12" s="293">
        <f>D14</f>
        <v>45459</v>
      </c>
      <c r="H12" s="294"/>
      <c r="I12" s="294"/>
      <c r="J12" s="294"/>
      <c r="K12" s="51"/>
      <c r="L12" s="331" t="s">
        <v>15</v>
      </c>
      <c r="M12" s="292"/>
      <c r="N12" s="292"/>
      <c r="O12" s="292"/>
      <c r="P12" s="293">
        <f>L14</f>
        <v>45466</v>
      </c>
      <c r="Q12" s="294"/>
      <c r="R12" s="294"/>
      <c r="S12" s="294"/>
      <c r="T12" s="52"/>
      <c r="U12" s="307" t="s">
        <v>16</v>
      </c>
      <c r="V12" s="53" t="s">
        <v>17</v>
      </c>
      <c r="W12" s="14"/>
      <c r="X12" s="10"/>
      <c r="Y12" s="10"/>
      <c r="Z12" s="10"/>
      <c r="AA12" s="10"/>
      <c r="AB12" s="10"/>
      <c r="AC12" s="10"/>
      <c r="AD12" s="10"/>
      <c r="AE12" s="10"/>
      <c r="AF12" s="10"/>
      <c r="AG12" s="10"/>
      <c r="AH12" s="10"/>
      <c r="AI12" s="14"/>
      <c r="AQ12" s="19"/>
    </row>
    <row r="13" spans="1:43" ht="12.75" customHeight="1" thickBot="1" x14ac:dyDescent="0.3">
      <c r="A13" s="50"/>
      <c r="B13" s="297" t="s">
        <v>18</v>
      </c>
      <c r="C13" s="298"/>
      <c r="D13" s="54" t="s">
        <v>19</v>
      </c>
      <c r="E13" s="55" t="s">
        <v>20</v>
      </c>
      <c r="F13" s="55" t="s">
        <v>21</v>
      </c>
      <c r="G13" s="56" t="s">
        <v>22</v>
      </c>
      <c r="H13" s="56" t="s">
        <v>23</v>
      </c>
      <c r="I13" s="56" t="s">
        <v>24</v>
      </c>
      <c r="J13" s="57" t="s">
        <v>25</v>
      </c>
      <c r="K13" s="58"/>
      <c r="L13" s="59" t="s">
        <v>19</v>
      </c>
      <c r="M13" s="56" t="s">
        <v>20</v>
      </c>
      <c r="N13" s="56" t="s">
        <v>21</v>
      </c>
      <c r="O13" s="56" t="s">
        <v>22</v>
      </c>
      <c r="P13" s="56" t="s">
        <v>23</v>
      </c>
      <c r="Q13" s="56" t="s">
        <v>24</v>
      </c>
      <c r="R13" s="57" t="s">
        <v>25</v>
      </c>
      <c r="S13" s="60"/>
      <c r="T13" s="61"/>
      <c r="U13" s="308"/>
      <c r="V13" s="62"/>
      <c r="W13" s="14"/>
      <c r="X13" s="10"/>
      <c r="Y13" s="10"/>
      <c r="Z13" s="10"/>
      <c r="AA13" s="10"/>
      <c r="AB13" s="10"/>
      <c r="AC13" s="10"/>
      <c r="AD13" s="10"/>
      <c r="AE13" s="10"/>
      <c r="AF13" s="10"/>
      <c r="AG13" s="10"/>
      <c r="AH13" s="10"/>
      <c r="AI13" s="14"/>
      <c r="AQ13" s="19"/>
    </row>
    <row r="14" spans="1:43" ht="10.5" x14ac:dyDescent="0.25">
      <c r="A14" s="50"/>
      <c r="B14" s="312"/>
      <c r="C14" s="313"/>
      <c r="D14" s="63">
        <f>[1]PP11!R14+1</f>
        <v>45459</v>
      </c>
      <c r="E14" s="64">
        <f t="shared" ref="E14:J14" si="0">D14+1</f>
        <v>45460</v>
      </c>
      <c r="F14" s="64">
        <f t="shared" si="0"/>
        <v>45461</v>
      </c>
      <c r="G14" s="64">
        <f t="shared" si="0"/>
        <v>45462</v>
      </c>
      <c r="H14" s="64">
        <f t="shared" si="0"/>
        <v>45463</v>
      </c>
      <c r="I14" s="64">
        <f t="shared" si="0"/>
        <v>45464</v>
      </c>
      <c r="J14" s="65">
        <f t="shared" si="0"/>
        <v>45465</v>
      </c>
      <c r="K14" s="66"/>
      <c r="L14" s="67">
        <f>J14+1</f>
        <v>45466</v>
      </c>
      <c r="M14" s="67">
        <f t="shared" ref="M14:R14" si="1">L14+1</f>
        <v>45467</v>
      </c>
      <c r="N14" s="67">
        <f t="shared" si="1"/>
        <v>45468</v>
      </c>
      <c r="O14" s="67">
        <f t="shared" si="1"/>
        <v>45469</v>
      </c>
      <c r="P14" s="67">
        <f t="shared" si="1"/>
        <v>45470</v>
      </c>
      <c r="Q14" s="67">
        <f t="shared" si="1"/>
        <v>45471</v>
      </c>
      <c r="R14" s="67">
        <f t="shared" si="1"/>
        <v>45472</v>
      </c>
      <c r="S14" s="68"/>
      <c r="T14" s="61"/>
      <c r="U14" s="308"/>
      <c r="V14" s="69" t="s">
        <v>26</v>
      </c>
      <c r="W14" s="32"/>
      <c r="X14" s="10"/>
      <c r="Y14" s="10"/>
      <c r="Z14" s="10"/>
      <c r="AA14" s="10"/>
      <c r="AB14" s="10"/>
      <c r="AC14" s="10"/>
      <c r="AD14" s="10"/>
      <c r="AE14" s="10"/>
      <c r="AF14" s="10"/>
      <c r="AG14" s="10"/>
      <c r="AH14" s="10"/>
      <c r="AI14" s="14"/>
      <c r="AQ14" s="19"/>
    </row>
    <row r="15" spans="1:43" ht="12" customHeight="1" thickBot="1" x14ac:dyDescent="0.3">
      <c r="A15" s="50"/>
      <c r="B15" s="301" t="s">
        <v>27</v>
      </c>
      <c r="C15" s="302"/>
      <c r="D15" s="70">
        <f>[1]PP11!D15</f>
        <v>0</v>
      </c>
      <c r="E15" s="70"/>
      <c r="F15" s="70"/>
      <c r="G15" s="70"/>
      <c r="H15" s="70"/>
      <c r="I15" s="70"/>
      <c r="J15" s="70">
        <f>[1]PP11!J15</f>
        <v>0</v>
      </c>
      <c r="K15" s="71"/>
      <c r="L15" s="72">
        <f>[1]PP11!L15</f>
        <v>0</v>
      </c>
      <c r="M15" s="72"/>
      <c r="N15" s="72"/>
      <c r="O15" s="72"/>
      <c r="P15" s="72"/>
      <c r="Q15" s="72"/>
      <c r="R15" s="72">
        <f>[1]PP11!R15</f>
        <v>0</v>
      </c>
      <c r="S15" s="73"/>
      <c r="T15" s="74"/>
      <c r="U15" s="308"/>
      <c r="V15" s="75">
        <f>V10</f>
        <v>0</v>
      </c>
      <c r="W15" s="9"/>
      <c r="X15" s="10"/>
      <c r="Y15" s="10"/>
      <c r="Z15" s="10"/>
      <c r="AA15" s="10"/>
      <c r="AB15" s="10"/>
      <c r="AC15" s="10"/>
      <c r="AD15" s="10"/>
      <c r="AE15" s="10"/>
      <c r="AF15" s="10"/>
      <c r="AG15" s="10"/>
      <c r="AH15" s="10"/>
      <c r="AI15" s="14"/>
      <c r="AQ15" s="19"/>
    </row>
    <row r="16" spans="1:43" ht="12" customHeight="1" x14ac:dyDescent="0.25">
      <c r="A16" s="50"/>
      <c r="B16" s="301" t="s">
        <v>28</v>
      </c>
      <c r="C16" s="302"/>
      <c r="D16" s="70">
        <f>[1]PP11!D16</f>
        <v>0</v>
      </c>
      <c r="E16" s="70"/>
      <c r="F16" s="70"/>
      <c r="G16" s="70"/>
      <c r="H16" s="70"/>
      <c r="I16" s="70"/>
      <c r="J16" s="70">
        <f>[1]PP11!J16</f>
        <v>0</v>
      </c>
      <c r="K16" s="66"/>
      <c r="L16" s="72">
        <f>[1]PP11!L16</f>
        <v>0</v>
      </c>
      <c r="M16" s="72"/>
      <c r="N16" s="72"/>
      <c r="O16" s="72"/>
      <c r="P16" s="72"/>
      <c r="Q16" s="72"/>
      <c r="R16" s="72">
        <f>[1]PP11!R16</f>
        <v>0</v>
      </c>
      <c r="S16" s="68"/>
      <c r="T16" s="74" t="s">
        <v>29</v>
      </c>
      <c r="U16" s="308"/>
      <c r="V16" s="76" t="s">
        <v>30</v>
      </c>
      <c r="W16" s="32"/>
      <c r="X16" s="10"/>
      <c r="Y16" s="10"/>
      <c r="Z16" s="10"/>
      <c r="AA16" s="10"/>
      <c r="AB16" s="10"/>
      <c r="AC16" s="10"/>
      <c r="AD16" s="10"/>
      <c r="AE16" s="10"/>
      <c r="AF16" s="10"/>
      <c r="AG16" s="10"/>
      <c r="AH16" s="10"/>
      <c r="AI16" s="14"/>
      <c r="AQ16" s="19"/>
    </row>
    <row r="17" spans="1:44" ht="12" customHeight="1" thickBot="1" x14ac:dyDescent="0.3">
      <c r="A17" s="50"/>
      <c r="B17" s="301" t="s">
        <v>31</v>
      </c>
      <c r="C17" s="302"/>
      <c r="D17" s="70">
        <f>[1]PP11!D17</f>
        <v>0</v>
      </c>
      <c r="E17" s="70">
        <f>[1]PP11!E17</f>
        <v>0</v>
      </c>
      <c r="F17" s="70"/>
      <c r="G17" s="70"/>
      <c r="H17" s="70"/>
      <c r="I17" s="70">
        <f>[1]PP11!I17</f>
        <v>0</v>
      </c>
      <c r="J17" s="70">
        <f>[1]PP11!J17</f>
        <v>0</v>
      </c>
      <c r="K17" s="66" t="s">
        <v>32</v>
      </c>
      <c r="L17" s="72">
        <f>[1]PP11!L17</f>
        <v>0</v>
      </c>
      <c r="M17" s="72"/>
      <c r="N17" s="72">
        <f>[1]PP11!N17</f>
        <v>0</v>
      </c>
      <c r="O17" s="72">
        <f>[1]PP11!O17</f>
        <v>0</v>
      </c>
      <c r="P17" s="72">
        <f>[1]PP11!P17</f>
        <v>0</v>
      </c>
      <c r="Q17" s="72">
        <f>[1]PP11!Q17</f>
        <v>0</v>
      </c>
      <c r="R17" s="72">
        <f>[1]PP11!R17</f>
        <v>0</v>
      </c>
      <c r="S17" s="68" t="s">
        <v>33</v>
      </c>
      <c r="T17" s="74" t="s">
        <v>34</v>
      </c>
      <c r="U17" s="308"/>
      <c r="V17" s="77">
        <f>T49</f>
        <v>0</v>
      </c>
      <c r="W17" s="32"/>
      <c r="X17" s="10"/>
      <c r="Y17" s="10"/>
      <c r="Z17" s="10"/>
      <c r="AA17" s="10"/>
      <c r="AB17" s="10"/>
      <c r="AC17" s="10"/>
      <c r="AD17" s="10"/>
      <c r="AE17" s="10"/>
      <c r="AF17" s="10"/>
      <c r="AG17" s="10"/>
      <c r="AH17" s="10"/>
      <c r="AI17" s="14"/>
      <c r="AQ17" s="19"/>
    </row>
    <row r="18" spans="1:44" ht="12" customHeight="1" x14ac:dyDescent="0.25">
      <c r="A18" s="50"/>
      <c r="B18" s="301" t="s">
        <v>35</v>
      </c>
      <c r="C18" s="302"/>
      <c r="D18" s="78">
        <f>[1]PP11!D18</f>
        <v>0</v>
      </c>
      <c r="E18" s="78"/>
      <c r="F18" s="78"/>
      <c r="G18" s="78"/>
      <c r="H18" s="78"/>
      <c r="I18" s="78"/>
      <c r="J18" s="78">
        <f>[1]PP11!J18</f>
        <v>0</v>
      </c>
      <c r="K18" s="66"/>
      <c r="L18" s="79">
        <f>[1]PP11!L18</f>
        <v>0</v>
      </c>
      <c r="M18" s="79"/>
      <c r="N18" s="79"/>
      <c r="O18" s="79"/>
      <c r="P18" s="79"/>
      <c r="Q18" s="79"/>
      <c r="R18" s="79">
        <f>[1]PP11!R18</f>
        <v>0</v>
      </c>
      <c r="S18" s="68"/>
      <c r="T18" s="74"/>
      <c r="U18" s="308"/>
      <c r="V18" s="69" t="s">
        <v>36</v>
      </c>
      <c r="W18" s="32"/>
      <c r="X18" s="10"/>
      <c r="Y18" s="10"/>
      <c r="Z18" s="10"/>
      <c r="AA18" s="10"/>
      <c r="AB18" s="10"/>
      <c r="AC18" s="10"/>
      <c r="AD18" s="10"/>
      <c r="AE18" s="10"/>
      <c r="AF18" s="10"/>
      <c r="AG18" s="10"/>
      <c r="AH18" s="10"/>
      <c r="AI18" s="14"/>
      <c r="AQ18" s="19"/>
    </row>
    <row r="19" spans="1:44" ht="13.5" customHeight="1" thickBot="1" x14ac:dyDescent="0.3">
      <c r="A19" s="50"/>
      <c r="B19" s="303" t="s">
        <v>37</v>
      </c>
      <c r="C19" s="304"/>
      <c r="D19" s="81">
        <f>[1]PP11!D19</f>
        <v>0</v>
      </c>
      <c r="E19" s="81">
        <f>[1]PP11!E19</f>
        <v>0</v>
      </c>
      <c r="F19" s="81"/>
      <c r="G19" s="81"/>
      <c r="H19" s="81"/>
      <c r="I19" s="81">
        <f>[1]PP11!I19</f>
        <v>0</v>
      </c>
      <c r="J19" s="81">
        <f>[1]PP11!J19</f>
        <v>0</v>
      </c>
      <c r="K19" s="66" t="s">
        <v>38</v>
      </c>
      <c r="L19" s="82">
        <f>[1]PP11!L19</f>
        <v>0</v>
      </c>
      <c r="M19" s="81"/>
      <c r="N19" s="81">
        <f>[1]PP11!N19</f>
        <v>0</v>
      </c>
      <c r="O19" s="81">
        <f>[1]PP11!O19</f>
        <v>0</v>
      </c>
      <c r="P19" s="81">
        <f>[1]PP11!P19</f>
        <v>0</v>
      </c>
      <c r="Q19" s="81">
        <f>[1]PP11!Q19</f>
        <v>0</v>
      </c>
      <c r="R19" s="81">
        <f>[1]PP11!R19</f>
        <v>0</v>
      </c>
      <c r="S19" s="83" t="s">
        <v>38</v>
      </c>
      <c r="T19" s="84" t="s">
        <v>38</v>
      </c>
      <c r="U19" s="311"/>
      <c r="V19" s="85">
        <f>V13+V15-V17</f>
        <v>0</v>
      </c>
      <c r="W19" s="14"/>
      <c r="X19" s="10"/>
      <c r="Y19" s="10"/>
      <c r="Z19" s="10"/>
      <c r="AA19" s="10"/>
      <c r="AB19" s="10"/>
      <c r="AC19" s="10"/>
      <c r="AD19" s="10"/>
      <c r="AE19" s="10"/>
      <c r="AF19" s="10"/>
      <c r="AG19" s="10"/>
      <c r="AH19" s="10"/>
      <c r="AI19" s="14"/>
      <c r="AQ19" s="19"/>
    </row>
    <row r="20" spans="1:44" ht="12" customHeight="1" thickTop="1" thickBot="1" x14ac:dyDescent="0.3">
      <c r="A20" s="50"/>
      <c r="B20" s="305" t="s">
        <v>39</v>
      </c>
      <c r="C20" s="306"/>
      <c r="D20" s="86">
        <f t="shared" ref="D20:J20" si="2">G63-G62+G66-G64-G65</f>
        <v>0</v>
      </c>
      <c r="E20" s="87">
        <f t="shared" si="2"/>
        <v>0</v>
      </c>
      <c r="F20" s="87">
        <f t="shared" si="2"/>
        <v>0</v>
      </c>
      <c r="G20" s="87">
        <f t="shared" si="2"/>
        <v>0</v>
      </c>
      <c r="H20" s="87">
        <f t="shared" si="2"/>
        <v>0</v>
      </c>
      <c r="I20" s="87">
        <f t="shared" si="2"/>
        <v>0</v>
      </c>
      <c r="J20" s="87">
        <f t="shared" si="2"/>
        <v>0</v>
      </c>
      <c r="K20" s="88" t="s">
        <v>40</v>
      </c>
      <c r="L20" s="89">
        <f>G70-G69+G73-G71-G72</f>
        <v>0</v>
      </c>
      <c r="M20" s="90">
        <f t="shared" ref="M20:R20" si="3">H70-H69+H73-H71-H72</f>
        <v>0</v>
      </c>
      <c r="N20" s="90">
        <f t="shared" si="3"/>
        <v>0</v>
      </c>
      <c r="O20" s="90">
        <f t="shared" si="3"/>
        <v>0</v>
      </c>
      <c r="P20" s="90">
        <f t="shared" si="3"/>
        <v>0</v>
      </c>
      <c r="Q20" s="90">
        <f t="shared" si="3"/>
        <v>0</v>
      </c>
      <c r="R20" s="91">
        <f t="shared" si="3"/>
        <v>0</v>
      </c>
      <c r="S20" s="92" t="s">
        <v>40</v>
      </c>
      <c r="T20" s="93" t="s">
        <v>40</v>
      </c>
      <c r="U20" s="94"/>
      <c r="V20" s="95"/>
      <c r="W20" s="96"/>
      <c r="X20" s="10"/>
      <c r="Y20" s="10"/>
      <c r="Z20" s="10"/>
      <c r="AA20" s="10"/>
      <c r="AB20" s="10"/>
      <c r="AC20" s="10"/>
      <c r="AD20" s="10"/>
      <c r="AE20" s="10"/>
      <c r="AF20" s="10"/>
      <c r="AG20" s="10"/>
      <c r="AH20" s="10"/>
      <c r="AI20" s="14"/>
      <c r="AQ20" s="19"/>
    </row>
    <row r="21" spans="1:44" ht="12" customHeight="1" thickTop="1" x14ac:dyDescent="0.3">
      <c r="B21" s="264" t="s">
        <v>41</v>
      </c>
      <c r="C21" s="97"/>
      <c r="D21" s="98"/>
      <c r="E21" s="99"/>
      <c r="F21" s="99"/>
      <c r="G21" s="99"/>
      <c r="H21" s="99"/>
      <c r="I21" s="99"/>
      <c r="J21" s="99"/>
      <c r="K21" s="100">
        <f t="shared" ref="K21:K29" si="4">SUM(D21:J21)</f>
        <v>0</v>
      </c>
      <c r="L21" s="98"/>
      <c r="M21" s="99"/>
      <c r="N21" s="99"/>
      <c r="O21" s="99"/>
      <c r="P21" s="99"/>
      <c r="Q21" s="99"/>
      <c r="R21" s="99"/>
      <c r="S21" s="101">
        <f t="shared" ref="S21:S28" si="5">SUM(L21:R21)</f>
        <v>0</v>
      </c>
      <c r="T21" s="102">
        <f t="shared" ref="T21:T28" si="6">K21+S21</f>
        <v>0</v>
      </c>
      <c r="U21" s="307" t="s">
        <v>42</v>
      </c>
      <c r="V21" s="53" t="s">
        <v>17</v>
      </c>
      <c r="W21" s="103"/>
      <c r="X21" s="9"/>
      <c r="Y21" s="10"/>
      <c r="Z21" s="10"/>
      <c r="AA21" s="10"/>
      <c r="AB21" s="10"/>
      <c r="AC21" s="10"/>
      <c r="AD21" s="10"/>
      <c r="AE21" s="10"/>
      <c r="AF21" s="10"/>
      <c r="AG21" s="10"/>
      <c r="AH21" s="10"/>
      <c r="AI21" s="14"/>
      <c r="AQ21" s="19"/>
    </row>
    <row r="22" spans="1:44" ht="12" customHeight="1" thickBot="1" x14ac:dyDescent="0.25">
      <c r="B22" s="265"/>
      <c r="C22" s="104"/>
      <c r="D22" s="105"/>
      <c r="E22" s="106"/>
      <c r="F22" s="106"/>
      <c r="G22" s="106"/>
      <c r="H22" s="106"/>
      <c r="I22" s="106"/>
      <c r="J22" s="106"/>
      <c r="K22" s="107">
        <f t="shared" si="4"/>
        <v>0</v>
      </c>
      <c r="L22" s="105"/>
      <c r="M22" s="106"/>
      <c r="N22" s="106"/>
      <c r="O22" s="106"/>
      <c r="P22" s="106"/>
      <c r="Q22" s="106"/>
      <c r="R22" s="106"/>
      <c r="S22" s="108">
        <f t="shared" si="5"/>
        <v>0</v>
      </c>
      <c r="T22" s="109">
        <f t="shared" si="6"/>
        <v>0</v>
      </c>
      <c r="U22" s="308"/>
      <c r="V22" s="110"/>
      <c r="W22" s="111"/>
      <c r="X22" s="9"/>
      <c r="Y22" s="10"/>
      <c r="Z22" s="10"/>
      <c r="AA22" s="10"/>
      <c r="AB22" s="10"/>
      <c r="AC22" s="10"/>
      <c r="AD22" s="10"/>
      <c r="AE22" s="10"/>
      <c r="AF22" s="10"/>
      <c r="AG22" s="10"/>
      <c r="AH22" s="10"/>
      <c r="AI22" s="14"/>
      <c r="AQ22" s="19"/>
    </row>
    <row r="23" spans="1:44" ht="12" customHeight="1" x14ac:dyDescent="0.2">
      <c r="B23" s="265"/>
      <c r="C23" s="104"/>
      <c r="D23" s="105"/>
      <c r="E23" s="106"/>
      <c r="F23" s="106"/>
      <c r="G23" s="106"/>
      <c r="H23" s="106"/>
      <c r="I23" s="106"/>
      <c r="J23" s="106"/>
      <c r="K23" s="107">
        <f t="shared" si="4"/>
        <v>0</v>
      </c>
      <c r="L23" s="105"/>
      <c r="M23" s="106"/>
      <c r="N23" s="106"/>
      <c r="O23" s="106"/>
      <c r="P23" s="106"/>
      <c r="Q23" s="106"/>
      <c r="R23" s="106"/>
      <c r="S23" s="108">
        <f t="shared" si="5"/>
        <v>0</v>
      </c>
      <c r="T23" s="112">
        <f t="shared" si="6"/>
        <v>0</v>
      </c>
      <c r="U23" s="308"/>
      <c r="V23" s="69" t="s">
        <v>26</v>
      </c>
      <c r="W23" s="113"/>
      <c r="X23" s="9"/>
      <c r="Y23" s="10"/>
      <c r="Z23" s="10"/>
      <c r="AA23" s="10"/>
      <c r="AB23" s="10"/>
      <c r="AC23" s="10"/>
      <c r="AD23" s="10"/>
      <c r="AE23" s="10"/>
      <c r="AF23" s="10"/>
      <c r="AG23" s="10"/>
      <c r="AH23" s="10"/>
      <c r="AI23" s="14"/>
      <c r="AQ23" s="19"/>
    </row>
    <row r="24" spans="1:44" ht="12" customHeight="1" thickBot="1" x14ac:dyDescent="0.25">
      <c r="B24" s="265"/>
      <c r="C24" s="104"/>
      <c r="D24" s="105"/>
      <c r="E24" s="106"/>
      <c r="F24" s="106"/>
      <c r="G24" s="106"/>
      <c r="H24" s="106"/>
      <c r="I24" s="106"/>
      <c r="J24" s="106"/>
      <c r="K24" s="107">
        <f t="shared" si="4"/>
        <v>0</v>
      </c>
      <c r="L24" s="105"/>
      <c r="M24" s="106"/>
      <c r="N24" s="106"/>
      <c r="O24" s="106"/>
      <c r="P24" s="106"/>
      <c r="Q24" s="106"/>
      <c r="R24" s="106"/>
      <c r="S24" s="108">
        <f t="shared" si="5"/>
        <v>0</v>
      </c>
      <c r="T24" s="112">
        <f t="shared" si="6"/>
        <v>0</v>
      </c>
      <c r="U24" s="308"/>
      <c r="V24" s="114" t="str">
        <f>IF(AND(V22=""),"",4)</f>
        <v/>
      </c>
      <c r="W24" s="113"/>
      <c r="X24" s="9"/>
      <c r="Y24" s="10"/>
      <c r="Z24" s="10"/>
      <c r="AA24" s="10"/>
      <c r="AB24" s="10"/>
      <c r="AC24" s="10"/>
      <c r="AD24" s="10"/>
      <c r="AE24" s="10"/>
      <c r="AF24" s="10"/>
      <c r="AG24" s="10"/>
      <c r="AH24" s="10"/>
      <c r="AI24" s="14"/>
      <c r="AQ24" s="19"/>
    </row>
    <row r="25" spans="1:44" ht="12" customHeight="1" thickBot="1" x14ac:dyDescent="0.25">
      <c r="B25" s="265"/>
      <c r="C25" s="115"/>
      <c r="D25" s="116"/>
      <c r="E25" s="117"/>
      <c r="F25" s="117"/>
      <c r="G25" s="117"/>
      <c r="H25" s="117"/>
      <c r="I25" s="117"/>
      <c r="J25" s="117"/>
      <c r="K25" s="118">
        <f t="shared" si="4"/>
        <v>0</v>
      </c>
      <c r="L25" s="116"/>
      <c r="M25" s="117"/>
      <c r="N25" s="117"/>
      <c r="O25" s="117"/>
      <c r="P25" s="117"/>
      <c r="Q25" s="117"/>
      <c r="R25" s="117"/>
      <c r="S25" s="119">
        <f t="shared" si="5"/>
        <v>0</v>
      </c>
      <c r="T25" s="120">
        <f t="shared" si="6"/>
        <v>0</v>
      </c>
      <c r="U25" s="308"/>
      <c r="V25" s="76" t="s">
        <v>30</v>
      </c>
      <c r="W25" s="121"/>
      <c r="X25" s="9"/>
      <c r="Y25" s="10"/>
      <c r="Z25" s="10"/>
      <c r="AA25" s="10"/>
      <c r="AB25" s="10"/>
      <c r="AC25" s="10"/>
      <c r="AD25" s="10"/>
      <c r="AE25" s="10"/>
      <c r="AF25" s="10"/>
      <c r="AG25" s="10"/>
      <c r="AH25" s="10"/>
      <c r="AI25" s="14"/>
      <c r="AQ25" s="19"/>
    </row>
    <row r="26" spans="1:44" ht="12" customHeight="1" thickBot="1" x14ac:dyDescent="0.25">
      <c r="B26" s="265"/>
      <c r="C26" s="122" t="s">
        <v>43</v>
      </c>
      <c r="D26" s="105"/>
      <c r="E26" s="106"/>
      <c r="F26" s="106"/>
      <c r="G26" s="106"/>
      <c r="H26" s="106"/>
      <c r="I26" s="106"/>
      <c r="J26" s="106"/>
      <c r="K26" s="123">
        <f t="shared" si="4"/>
        <v>0</v>
      </c>
      <c r="L26" s="105"/>
      <c r="M26" s="106"/>
      <c r="N26" s="106"/>
      <c r="O26" s="106"/>
      <c r="P26" s="106"/>
      <c r="Q26" s="106"/>
      <c r="R26" s="106"/>
      <c r="S26" s="124">
        <f t="shared" si="5"/>
        <v>0</v>
      </c>
      <c r="T26" s="109">
        <f t="shared" si="6"/>
        <v>0</v>
      </c>
      <c r="U26" s="308"/>
      <c r="V26" s="77">
        <f>T51+T50</f>
        <v>0</v>
      </c>
      <c r="W26" s="111"/>
      <c r="X26" s="9"/>
      <c r="Y26" s="10"/>
      <c r="Z26" s="10"/>
      <c r="AA26" s="10"/>
      <c r="AB26" s="10"/>
      <c r="AC26" s="10"/>
      <c r="AD26" s="10"/>
      <c r="AE26" s="10"/>
      <c r="AF26" s="10"/>
      <c r="AG26" s="10"/>
      <c r="AH26" s="10"/>
      <c r="AI26" s="14"/>
      <c r="AQ26" s="19"/>
    </row>
    <row r="27" spans="1:44" ht="12" customHeight="1" x14ac:dyDescent="0.2">
      <c r="B27" s="265"/>
      <c r="C27" s="125" t="s">
        <v>44</v>
      </c>
      <c r="D27" s="126"/>
      <c r="E27" s="127"/>
      <c r="F27" s="127"/>
      <c r="G27" s="127"/>
      <c r="H27" s="127"/>
      <c r="I27" s="127"/>
      <c r="J27" s="127"/>
      <c r="K27" s="123">
        <f t="shared" si="4"/>
        <v>0</v>
      </c>
      <c r="L27" s="126"/>
      <c r="M27" s="127"/>
      <c r="N27" s="127"/>
      <c r="O27" s="127"/>
      <c r="P27" s="127"/>
      <c r="Q27" s="127"/>
      <c r="R27" s="127"/>
      <c r="S27" s="108">
        <f t="shared" si="5"/>
        <v>0</v>
      </c>
      <c r="T27" s="112">
        <f t="shared" si="6"/>
        <v>0</v>
      </c>
      <c r="U27" s="308"/>
      <c r="V27" s="69" t="s">
        <v>36</v>
      </c>
      <c r="W27" s="128"/>
      <c r="X27" s="9"/>
      <c r="Y27" s="10"/>
      <c r="Z27" s="10"/>
      <c r="AA27" s="10"/>
      <c r="AB27" s="10"/>
      <c r="AC27" s="10"/>
      <c r="AD27" s="10"/>
      <c r="AE27" s="10"/>
      <c r="AF27" s="10"/>
      <c r="AG27" s="10"/>
      <c r="AH27" s="10"/>
      <c r="AI27" s="14"/>
      <c r="AQ27" s="19"/>
    </row>
    <row r="28" spans="1:44" ht="12" customHeight="1" thickBot="1" x14ac:dyDescent="0.25">
      <c r="B28" s="266"/>
      <c r="C28" s="129" t="s">
        <v>45</v>
      </c>
      <c r="D28" s="130"/>
      <c r="E28" s="131"/>
      <c r="F28" s="131"/>
      <c r="G28" s="131"/>
      <c r="H28" s="131"/>
      <c r="I28" s="131"/>
      <c r="J28" s="131"/>
      <c r="K28" s="132">
        <f t="shared" si="4"/>
        <v>0</v>
      </c>
      <c r="L28" s="130"/>
      <c r="M28" s="131"/>
      <c r="N28" s="131"/>
      <c r="O28" s="131"/>
      <c r="P28" s="131"/>
      <c r="Q28" s="131"/>
      <c r="R28" s="131"/>
      <c r="S28" s="133">
        <f t="shared" si="5"/>
        <v>0</v>
      </c>
      <c r="T28" s="134">
        <f t="shared" si="6"/>
        <v>0</v>
      </c>
      <c r="U28" s="308"/>
      <c r="V28" s="85" t="str">
        <f>IF(V22="","",V22+V24-V26)</f>
        <v/>
      </c>
      <c r="W28" s="113"/>
      <c r="X28" s="9"/>
      <c r="Y28" s="10"/>
      <c r="Z28" s="10"/>
      <c r="AA28" s="10"/>
      <c r="AB28" s="10"/>
      <c r="AC28" s="10"/>
      <c r="AD28" s="10"/>
      <c r="AE28" s="10"/>
      <c r="AF28" s="10"/>
      <c r="AG28" s="10"/>
      <c r="AH28" s="10"/>
      <c r="AI28" s="14"/>
      <c r="AQ28" s="19"/>
    </row>
    <row r="29" spans="1:44" ht="12" customHeight="1" thickTop="1" x14ac:dyDescent="0.2">
      <c r="A29" s="32"/>
      <c r="B29" s="267" t="s">
        <v>46</v>
      </c>
      <c r="C29" s="268"/>
      <c r="D29" s="135">
        <f t="shared" ref="D29:J29" si="7">SUM(D21:D28)</f>
        <v>0</v>
      </c>
      <c r="E29" s="124">
        <f t="shared" si="7"/>
        <v>0</v>
      </c>
      <c r="F29" s="124">
        <f t="shared" si="7"/>
        <v>0</v>
      </c>
      <c r="G29" s="124">
        <f t="shared" si="7"/>
        <v>0</v>
      </c>
      <c r="H29" s="124">
        <f t="shared" si="7"/>
        <v>0</v>
      </c>
      <c r="I29" s="124">
        <f t="shared" si="7"/>
        <v>0</v>
      </c>
      <c r="J29" s="124">
        <f t="shared" si="7"/>
        <v>0</v>
      </c>
      <c r="K29" s="123">
        <f t="shared" si="4"/>
        <v>0</v>
      </c>
      <c r="L29" s="136">
        <f t="shared" ref="L29:R29" si="8">SUM(L21:L28)</f>
        <v>0</v>
      </c>
      <c r="M29" s="124">
        <f t="shared" si="8"/>
        <v>0</v>
      </c>
      <c r="N29" s="124">
        <f t="shared" si="8"/>
        <v>0</v>
      </c>
      <c r="O29" s="124">
        <f t="shared" si="8"/>
        <v>0</v>
      </c>
      <c r="P29" s="124">
        <f t="shared" si="8"/>
        <v>0</v>
      </c>
      <c r="Q29" s="124">
        <f t="shared" si="8"/>
        <v>0</v>
      </c>
      <c r="R29" s="124">
        <f t="shared" si="8"/>
        <v>0</v>
      </c>
      <c r="S29" s="124">
        <f>SUM(L29:R29)</f>
        <v>0</v>
      </c>
      <c r="T29" s="109">
        <f>K29+S29</f>
        <v>0</v>
      </c>
      <c r="U29" s="137"/>
      <c r="V29" s="138"/>
      <c r="W29" s="139"/>
      <c r="X29" s="9"/>
      <c r="Y29" s="10"/>
      <c r="Z29" s="10"/>
      <c r="AA29" s="10"/>
      <c r="AB29" s="10"/>
      <c r="AC29" s="10"/>
      <c r="AD29" s="10"/>
      <c r="AE29" s="10"/>
      <c r="AF29" s="10"/>
      <c r="AG29" s="10"/>
      <c r="AH29" s="10"/>
      <c r="AI29" s="14"/>
      <c r="AQ29" s="19"/>
    </row>
    <row r="30" spans="1:44" ht="9" customHeight="1" thickBot="1" x14ac:dyDescent="0.25">
      <c r="B30" s="140"/>
      <c r="C30" s="140"/>
      <c r="D30" s="140"/>
      <c r="E30" s="140"/>
      <c r="F30" s="141"/>
      <c r="G30" s="141"/>
      <c r="H30" s="141"/>
      <c r="I30" s="141"/>
      <c r="J30" s="141"/>
      <c r="K30" s="141"/>
      <c r="L30" s="140"/>
      <c r="M30" s="140"/>
      <c r="N30" s="140"/>
      <c r="O30" s="140"/>
      <c r="P30" s="140"/>
      <c r="Q30" s="140"/>
      <c r="R30" s="140"/>
      <c r="S30" s="140"/>
      <c r="T30" s="6"/>
      <c r="U30" s="10"/>
      <c r="V30" s="10"/>
      <c r="W30" s="6"/>
      <c r="X30" s="14"/>
      <c r="Y30" s="10"/>
      <c r="Z30" s="10"/>
      <c r="AA30" s="10"/>
      <c r="AB30" s="10"/>
      <c r="AC30" s="10"/>
      <c r="AD30" s="10"/>
      <c r="AE30" s="10"/>
      <c r="AF30" s="10"/>
      <c r="AG30" s="10"/>
      <c r="AH30" s="10"/>
      <c r="AI30" s="14"/>
      <c r="AQ30" s="19"/>
    </row>
    <row r="31" spans="1:44" ht="11.25" customHeight="1" thickTop="1" thickBot="1" x14ac:dyDescent="0.25">
      <c r="B31" s="32"/>
      <c r="C31" s="142"/>
      <c r="D31" s="309" t="s">
        <v>47</v>
      </c>
      <c r="E31" s="309"/>
      <c r="F31" s="246"/>
      <c r="G31" s="247"/>
      <c r="H31" s="247"/>
      <c r="I31" s="247"/>
      <c r="J31" s="247"/>
      <c r="K31" s="248"/>
      <c r="L31" s="10"/>
      <c r="M31" s="249" t="s">
        <v>48</v>
      </c>
      <c r="N31" s="310"/>
      <c r="O31" s="251"/>
      <c r="P31" s="246"/>
      <c r="Q31" s="247"/>
      <c r="R31" s="247"/>
      <c r="S31" s="247"/>
      <c r="T31" s="247"/>
      <c r="U31" s="248"/>
      <c r="V31" s="10"/>
      <c r="W31" s="10"/>
      <c r="X31" s="14"/>
      <c r="Y31" s="10"/>
      <c r="Z31" s="10"/>
      <c r="AA31" s="10"/>
      <c r="AB31" s="10"/>
      <c r="AC31" s="10"/>
      <c r="AD31" s="10"/>
      <c r="AE31" s="10"/>
      <c r="AF31" s="10"/>
      <c r="AG31" s="10"/>
      <c r="AH31" s="10"/>
      <c r="AI31" s="10"/>
      <c r="AJ31" s="10"/>
      <c r="AK31" s="10"/>
      <c r="AL31" s="10"/>
      <c r="AM31" s="10"/>
      <c r="AN31" s="10"/>
      <c r="AO31" s="10"/>
      <c r="AP31" s="10"/>
      <c r="AQ31" s="10"/>
      <c r="AR31" s="14"/>
    </row>
    <row r="32" spans="1:44" ht="9.75" customHeight="1" x14ac:dyDescent="0.2">
      <c r="B32" s="32"/>
      <c r="C32" s="10"/>
      <c r="D32" s="143"/>
      <c r="E32" s="143"/>
      <c r="F32" s="143"/>
      <c r="G32" s="144"/>
      <c r="H32" s="144"/>
      <c r="I32" s="144"/>
      <c r="J32" s="145"/>
      <c r="K32" s="145"/>
      <c r="L32" s="145"/>
      <c r="M32" s="145"/>
      <c r="N32" s="146"/>
      <c r="O32" s="145"/>
      <c r="P32" s="147"/>
      <c r="Q32" s="147"/>
      <c r="R32" s="147"/>
      <c r="S32" s="6"/>
      <c r="T32" s="6"/>
      <c r="U32" s="6"/>
      <c r="V32" s="10"/>
      <c r="W32" s="9"/>
      <c r="X32" s="14"/>
      <c r="Y32" s="10"/>
      <c r="Z32" s="10"/>
      <c r="AA32" s="10"/>
      <c r="AB32" s="10"/>
      <c r="AC32" s="10"/>
      <c r="AD32" s="10"/>
      <c r="AE32" s="10"/>
      <c r="AF32" s="10"/>
      <c r="AG32" s="10"/>
      <c r="AH32" s="10"/>
      <c r="AI32" s="14"/>
    </row>
    <row r="33" spans="1:35" ht="16.5" customHeight="1" x14ac:dyDescent="0.2">
      <c r="B33" s="148"/>
      <c r="C33" s="149"/>
      <c r="D33" s="286" t="s">
        <v>49</v>
      </c>
      <c r="E33" s="287"/>
      <c r="F33" s="287"/>
      <c r="G33" s="287"/>
      <c r="H33" s="287"/>
      <c r="I33" s="287"/>
      <c r="J33" s="287"/>
      <c r="K33" s="287"/>
      <c r="L33" s="287"/>
      <c r="M33" s="287"/>
      <c r="N33" s="287"/>
      <c r="O33" s="287"/>
      <c r="P33" s="287"/>
      <c r="Q33" s="287"/>
      <c r="R33" s="287"/>
      <c r="S33" s="287"/>
      <c r="T33" s="150"/>
      <c r="U33" s="150"/>
      <c r="V33" s="150"/>
      <c r="W33" s="10"/>
      <c r="X33" s="14"/>
      <c r="Y33" s="10"/>
      <c r="Z33" s="10"/>
      <c r="AA33" s="10"/>
      <c r="AB33" s="10"/>
      <c r="AC33" s="10"/>
      <c r="AD33" s="10"/>
      <c r="AE33" s="10"/>
      <c r="AF33" s="10"/>
      <c r="AG33" s="10"/>
      <c r="AH33" s="10"/>
      <c r="AI33" s="14"/>
    </row>
    <row r="34" spans="1:35" ht="13.5" customHeight="1" thickBot="1" x14ac:dyDescent="0.25">
      <c r="B34" s="288" t="s">
        <v>50</v>
      </c>
      <c r="C34" s="289"/>
      <c r="D34" s="289"/>
      <c r="E34" s="289"/>
      <c r="F34" s="289"/>
      <c r="G34" s="289"/>
      <c r="H34" s="289"/>
      <c r="I34" s="289"/>
      <c r="J34" s="289"/>
      <c r="K34" s="289"/>
      <c r="L34" s="289"/>
      <c r="M34" s="289"/>
      <c r="N34" s="289"/>
      <c r="O34" s="289"/>
      <c r="P34" s="289"/>
      <c r="Q34" s="289"/>
      <c r="R34" s="289"/>
      <c r="S34" s="289"/>
      <c r="T34" s="289"/>
      <c r="U34" s="289"/>
      <c r="V34" s="290"/>
      <c r="W34" s="10"/>
      <c r="X34" s="14"/>
      <c r="Y34" s="10"/>
      <c r="Z34" s="10"/>
      <c r="AA34" s="10"/>
      <c r="AB34" s="10"/>
      <c r="AC34" s="10"/>
      <c r="AD34" s="10"/>
      <c r="AE34" s="10"/>
      <c r="AF34" s="10"/>
      <c r="AG34" s="10"/>
      <c r="AH34" s="10"/>
      <c r="AI34" s="14"/>
    </row>
    <row r="35" spans="1:35" ht="13.5" customHeight="1" thickTop="1" thickBot="1" x14ac:dyDescent="0.3">
      <c r="A35" s="50"/>
      <c r="B35" s="291" t="s">
        <v>14</v>
      </c>
      <c r="C35" s="292"/>
      <c r="D35" s="292"/>
      <c r="E35" s="292"/>
      <c r="F35" s="292"/>
      <c r="G35" s="293">
        <f>D14</f>
        <v>45459</v>
      </c>
      <c r="H35" s="294"/>
      <c r="I35" s="294"/>
      <c r="J35" s="294"/>
      <c r="K35" s="51"/>
      <c r="L35" s="292" t="s">
        <v>15</v>
      </c>
      <c r="M35" s="292"/>
      <c r="N35" s="292"/>
      <c r="O35" s="292"/>
      <c r="P35" s="293">
        <f>L14</f>
        <v>45466</v>
      </c>
      <c r="Q35" s="294"/>
      <c r="R35" s="294"/>
      <c r="S35" s="294"/>
      <c r="T35" s="151"/>
      <c r="U35" s="295" t="s">
        <v>51</v>
      </c>
      <c r="V35" s="296"/>
      <c r="W35" s="9"/>
      <c r="X35" s="14"/>
      <c r="Y35" s="10"/>
      <c r="Z35" s="10"/>
      <c r="AA35" s="10"/>
      <c r="AB35" s="10"/>
      <c r="AC35" s="10"/>
      <c r="AD35" s="10"/>
      <c r="AE35" s="10"/>
      <c r="AF35" s="10"/>
      <c r="AG35" s="10"/>
      <c r="AH35" s="10"/>
      <c r="AI35" s="14"/>
    </row>
    <row r="36" spans="1:35" ht="13.5" customHeight="1" thickTop="1" x14ac:dyDescent="0.25">
      <c r="A36" s="50"/>
      <c r="B36" s="297" t="s">
        <v>18</v>
      </c>
      <c r="C36" s="298"/>
      <c r="D36" s="54" t="s">
        <v>19</v>
      </c>
      <c r="E36" s="55" t="s">
        <v>20</v>
      </c>
      <c r="F36" s="55" t="s">
        <v>21</v>
      </c>
      <c r="G36" s="56" t="s">
        <v>22</v>
      </c>
      <c r="H36" s="56" t="s">
        <v>23</v>
      </c>
      <c r="I36" s="56" t="s">
        <v>24</v>
      </c>
      <c r="J36" s="57" t="s">
        <v>25</v>
      </c>
      <c r="K36" s="58"/>
      <c r="L36" s="59" t="s">
        <v>19</v>
      </c>
      <c r="M36" s="56" t="s">
        <v>20</v>
      </c>
      <c r="N36" s="56" t="s">
        <v>21</v>
      </c>
      <c r="O36" s="56" t="s">
        <v>22</v>
      </c>
      <c r="P36" s="56" t="s">
        <v>23</v>
      </c>
      <c r="Q36" s="56" t="s">
        <v>24</v>
      </c>
      <c r="R36" s="57" t="s">
        <v>25</v>
      </c>
      <c r="S36" s="80"/>
      <c r="T36" s="84"/>
      <c r="U36" s="152"/>
      <c r="V36" s="153"/>
      <c r="W36" s="14"/>
      <c r="X36" s="14"/>
      <c r="Y36" s="10"/>
      <c r="Z36" s="10"/>
      <c r="AA36" s="10"/>
      <c r="AB36" s="10"/>
      <c r="AC36" s="10"/>
      <c r="AD36" s="10"/>
      <c r="AE36" s="10"/>
      <c r="AF36" s="10"/>
      <c r="AG36" s="10"/>
      <c r="AH36" s="10"/>
      <c r="AI36" s="14"/>
    </row>
    <row r="37" spans="1:35" ht="10.5" x14ac:dyDescent="0.25">
      <c r="A37" s="50"/>
      <c r="B37" s="299"/>
      <c r="C37" s="300"/>
      <c r="D37" s="154">
        <f t="shared" ref="D37:J37" si="9">D14</f>
        <v>45459</v>
      </c>
      <c r="E37" s="63">
        <f t="shared" si="9"/>
        <v>45460</v>
      </c>
      <c r="F37" s="64">
        <f t="shared" si="9"/>
        <v>45461</v>
      </c>
      <c r="G37" s="64">
        <f t="shared" si="9"/>
        <v>45462</v>
      </c>
      <c r="H37" s="64">
        <f t="shared" si="9"/>
        <v>45463</v>
      </c>
      <c r="I37" s="64">
        <f t="shared" si="9"/>
        <v>45464</v>
      </c>
      <c r="J37" s="65">
        <f t="shared" si="9"/>
        <v>45465</v>
      </c>
      <c r="K37" s="155"/>
      <c r="L37" s="156">
        <f>L14</f>
        <v>45466</v>
      </c>
      <c r="M37" s="157">
        <f t="shared" ref="M37:R37" si="10">M14</f>
        <v>45467</v>
      </c>
      <c r="N37" s="157">
        <f t="shared" si="10"/>
        <v>45468</v>
      </c>
      <c r="O37" s="157">
        <f t="shared" si="10"/>
        <v>45469</v>
      </c>
      <c r="P37" s="157">
        <f t="shared" si="10"/>
        <v>45470</v>
      </c>
      <c r="Q37" s="157">
        <f t="shared" si="10"/>
        <v>45471</v>
      </c>
      <c r="R37" s="158">
        <f t="shared" si="10"/>
        <v>45472</v>
      </c>
      <c r="S37" s="159"/>
      <c r="T37" s="84"/>
      <c r="U37" s="74"/>
      <c r="V37" s="160"/>
      <c r="W37" s="14"/>
      <c r="X37" s="14"/>
      <c r="Y37" s="10"/>
      <c r="Z37" s="10"/>
      <c r="AA37" s="10"/>
      <c r="AB37" s="10"/>
      <c r="AC37" s="10"/>
      <c r="AD37" s="10"/>
      <c r="AE37" s="10"/>
      <c r="AF37" s="10"/>
      <c r="AG37" s="10"/>
      <c r="AH37" s="10"/>
      <c r="AI37" s="14"/>
    </row>
    <row r="38" spans="1:35" ht="12" customHeight="1" x14ac:dyDescent="0.25">
      <c r="A38" s="50"/>
      <c r="B38" s="301" t="s">
        <v>27</v>
      </c>
      <c r="C38" s="302"/>
      <c r="D38" s="161"/>
      <c r="E38" s="161"/>
      <c r="F38" s="161"/>
      <c r="G38" s="161"/>
      <c r="H38" s="161"/>
      <c r="I38" s="161"/>
      <c r="J38" s="161"/>
      <c r="K38" s="71"/>
      <c r="L38" s="161"/>
      <c r="M38" s="161"/>
      <c r="N38" s="161"/>
      <c r="O38" s="161"/>
      <c r="P38" s="161"/>
      <c r="Q38" s="161"/>
      <c r="R38" s="161"/>
      <c r="S38" s="162"/>
      <c r="T38" s="84"/>
      <c r="U38" s="74"/>
      <c r="V38" s="160"/>
      <c r="W38" s="14"/>
      <c r="X38" s="14"/>
      <c r="Y38" s="10"/>
      <c r="Z38" s="10"/>
      <c r="AA38" s="10"/>
      <c r="AB38" s="10"/>
      <c r="AC38" s="10"/>
      <c r="AD38" s="10"/>
      <c r="AE38" s="10"/>
      <c r="AF38" s="10"/>
      <c r="AG38" s="10"/>
      <c r="AH38" s="10"/>
      <c r="AI38" s="14"/>
    </row>
    <row r="39" spans="1:35" ht="12" customHeight="1" x14ac:dyDescent="0.25">
      <c r="A39" s="50"/>
      <c r="B39" s="301" t="s">
        <v>28</v>
      </c>
      <c r="C39" s="302"/>
      <c r="D39" s="161"/>
      <c r="E39" s="161"/>
      <c r="F39" s="161"/>
      <c r="G39" s="161"/>
      <c r="H39" s="161"/>
      <c r="I39" s="161"/>
      <c r="J39" s="161"/>
      <c r="K39" s="66"/>
      <c r="L39" s="161"/>
      <c r="M39" s="161"/>
      <c r="N39" s="161"/>
      <c r="O39" s="161"/>
      <c r="P39" s="161"/>
      <c r="Q39" s="161"/>
      <c r="R39" s="161"/>
      <c r="S39" s="83"/>
      <c r="T39" s="84" t="s">
        <v>29</v>
      </c>
      <c r="U39" s="74"/>
      <c r="V39" s="160"/>
      <c r="W39" s="14"/>
      <c r="X39" s="14"/>
      <c r="Y39" s="10"/>
      <c r="Z39" s="10"/>
      <c r="AA39" s="10"/>
      <c r="AB39" s="10"/>
      <c r="AC39" s="10"/>
      <c r="AD39" s="10"/>
      <c r="AE39" s="10"/>
      <c r="AF39" s="10"/>
      <c r="AG39" s="10"/>
      <c r="AH39" s="10"/>
      <c r="AI39" s="14"/>
    </row>
    <row r="40" spans="1:35" ht="12" customHeight="1" x14ac:dyDescent="0.25">
      <c r="A40" s="50"/>
      <c r="B40" s="303" t="s">
        <v>31</v>
      </c>
      <c r="C40" s="304"/>
      <c r="D40" s="161"/>
      <c r="E40" s="161"/>
      <c r="F40" s="161"/>
      <c r="G40" s="161"/>
      <c r="H40" s="161"/>
      <c r="I40" s="161"/>
      <c r="J40" s="161"/>
      <c r="K40" s="66" t="s">
        <v>32</v>
      </c>
      <c r="L40" s="161"/>
      <c r="M40" s="161"/>
      <c r="N40" s="161"/>
      <c r="O40" s="161"/>
      <c r="P40" s="161"/>
      <c r="Q40" s="161"/>
      <c r="R40" s="161"/>
      <c r="S40" s="83" t="s">
        <v>33</v>
      </c>
      <c r="T40" s="84" t="s">
        <v>34</v>
      </c>
      <c r="U40" s="74"/>
      <c r="V40" s="160"/>
      <c r="W40" s="14"/>
      <c r="X40" s="14"/>
      <c r="Y40" s="10"/>
      <c r="Z40" s="10"/>
      <c r="AA40" s="10"/>
      <c r="AB40" s="10"/>
      <c r="AC40" s="10"/>
      <c r="AD40" s="10"/>
      <c r="AE40" s="10"/>
      <c r="AF40" s="10"/>
      <c r="AG40" s="10"/>
      <c r="AH40" s="10"/>
      <c r="AI40" s="14"/>
    </row>
    <row r="41" spans="1:35" ht="12" customHeight="1" x14ac:dyDescent="0.25">
      <c r="A41" s="50"/>
      <c r="B41" s="303" t="s">
        <v>35</v>
      </c>
      <c r="C41" s="304"/>
      <c r="D41" s="163"/>
      <c r="E41" s="163"/>
      <c r="F41" s="163"/>
      <c r="G41" s="163"/>
      <c r="H41" s="163"/>
      <c r="I41" s="163"/>
      <c r="J41" s="163"/>
      <c r="K41" s="66"/>
      <c r="L41" s="164"/>
      <c r="M41" s="164"/>
      <c r="N41" s="164"/>
      <c r="O41" s="164"/>
      <c r="P41" s="163"/>
      <c r="Q41" s="163"/>
      <c r="R41" s="163"/>
      <c r="S41" s="83"/>
      <c r="T41" s="84"/>
      <c r="U41" s="74"/>
      <c r="V41" s="160"/>
      <c r="W41" s="14"/>
      <c r="X41" s="14"/>
      <c r="Y41" s="10"/>
      <c r="Z41" s="10"/>
      <c r="AA41" s="10"/>
      <c r="AB41" s="10"/>
      <c r="AC41" s="10"/>
      <c r="AD41" s="10"/>
      <c r="AE41" s="10"/>
      <c r="AF41" s="10"/>
      <c r="AG41" s="10"/>
      <c r="AH41" s="10"/>
      <c r="AI41" s="14"/>
    </row>
    <row r="42" spans="1:35" ht="13.5" customHeight="1" thickBot="1" x14ac:dyDescent="0.3">
      <c r="A42" s="50"/>
      <c r="B42" s="284" t="s">
        <v>37</v>
      </c>
      <c r="C42" s="285"/>
      <c r="D42" s="165"/>
      <c r="E42" s="165"/>
      <c r="F42" s="165"/>
      <c r="G42" s="165"/>
      <c r="H42" s="165"/>
      <c r="I42" s="165"/>
      <c r="J42" s="165"/>
      <c r="K42" s="66" t="s">
        <v>38</v>
      </c>
      <c r="L42" s="165"/>
      <c r="M42" s="165"/>
      <c r="N42" s="165"/>
      <c r="O42" s="165"/>
      <c r="P42" s="165"/>
      <c r="Q42" s="165"/>
      <c r="R42" s="165"/>
      <c r="S42" s="83" t="s">
        <v>38</v>
      </c>
      <c r="T42" s="166" t="s">
        <v>38</v>
      </c>
      <c r="U42" s="167" t="s">
        <v>52</v>
      </c>
      <c r="V42" s="168" t="s">
        <v>53</v>
      </c>
      <c r="W42" s="14"/>
      <c r="X42" s="14"/>
      <c r="Y42" s="10"/>
      <c r="Z42" s="10"/>
      <c r="AA42" s="10"/>
      <c r="AB42" s="10"/>
      <c r="AC42" s="10"/>
      <c r="AD42" s="10"/>
      <c r="AE42" s="10"/>
      <c r="AF42" s="10"/>
      <c r="AG42" s="10"/>
      <c r="AH42" s="10"/>
      <c r="AI42" s="14"/>
    </row>
    <row r="43" spans="1:35" ht="12" customHeight="1" thickTop="1" thickBot="1" x14ac:dyDescent="0.3">
      <c r="A43" s="32"/>
      <c r="B43" s="262" t="s">
        <v>39</v>
      </c>
      <c r="C43" s="263"/>
      <c r="D43" s="86">
        <f>G77-G76+G80-G78-G79</f>
        <v>0</v>
      </c>
      <c r="E43" s="87">
        <f t="shared" ref="E43:J43" si="11">H77-H76+H80-H78-H79</f>
        <v>0</v>
      </c>
      <c r="F43" s="87">
        <f t="shared" si="11"/>
        <v>0</v>
      </c>
      <c r="G43" s="87">
        <f t="shared" si="11"/>
        <v>0</v>
      </c>
      <c r="H43" s="87">
        <f t="shared" si="11"/>
        <v>0</v>
      </c>
      <c r="I43" s="87">
        <f t="shared" si="11"/>
        <v>0</v>
      </c>
      <c r="J43" s="87">
        <f t="shared" si="11"/>
        <v>0</v>
      </c>
      <c r="K43" s="169" t="s">
        <v>40</v>
      </c>
      <c r="L43" s="86">
        <f>G84-G83+G87-G85-G86</f>
        <v>0</v>
      </c>
      <c r="M43" s="86">
        <f t="shared" ref="M43:R43" si="12">H84-H83+H87-H85-H86</f>
        <v>0</v>
      </c>
      <c r="N43" s="86">
        <f t="shared" si="12"/>
        <v>0</v>
      </c>
      <c r="O43" s="86">
        <f t="shared" si="12"/>
        <v>0</v>
      </c>
      <c r="P43" s="86">
        <f t="shared" si="12"/>
        <v>0</v>
      </c>
      <c r="Q43" s="86">
        <f t="shared" si="12"/>
        <v>0</v>
      </c>
      <c r="R43" s="86">
        <f t="shared" si="12"/>
        <v>0</v>
      </c>
      <c r="S43" s="92" t="s">
        <v>40</v>
      </c>
      <c r="T43" s="170" t="s">
        <v>40</v>
      </c>
      <c r="U43" s="171" t="s">
        <v>54</v>
      </c>
      <c r="V43" s="172" t="s">
        <v>54</v>
      </c>
      <c r="W43" s="14"/>
      <c r="X43" s="14"/>
      <c r="Y43" s="10"/>
      <c r="Z43" s="10"/>
      <c r="AA43" s="10"/>
      <c r="AB43" s="10"/>
      <c r="AC43" s="10"/>
      <c r="AD43" s="10"/>
      <c r="AE43" s="10"/>
      <c r="AF43" s="10"/>
      <c r="AG43" s="10"/>
      <c r="AH43" s="10"/>
      <c r="AI43" s="14"/>
    </row>
    <row r="44" spans="1:35" ht="12" customHeight="1" thickTop="1" x14ac:dyDescent="0.3">
      <c r="B44" s="264" t="s">
        <v>41</v>
      </c>
      <c r="C44" s="173"/>
      <c r="D44" s="174"/>
      <c r="E44" s="174"/>
      <c r="F44" s="174"/>
      <c r="G44" s="174"/>
      <c r="H44" s="174"/>
      <c r="I44" s="174"/>
      <c r="J44" s="174"/>
      <c r="K44" s="175">
        <f t="shared" ref="K44:K51" si="13">SUM(D44:J44)</f>
        <v>0</v>
      </c>
      <c r="L44" s="174"/>
      <c r="M44" s="174"/>
      <c r="N44" s="174"/>
      <c r="O44" s="174"/>
      <c r="P44" s="174"/>
      <c r="Q44" s="174"/>
      <c r="R44" s="174"/>
      <c r="S44" s="176">
        <f t="shared" ref="S44:S51" si="14">SUM(L44:R44)</f>
        <v>0</v>
      </c>
      <c r="T44" s="177">
        <f t="shared" ref="T44:T51" si="15">S44+K44</f>
        <v>0</v>
      </c>
      <c r="U44" s="178">
        <f>C44</f>
        <v>0</v>
      </c>
      <c r="V44" s="179">
        <f>[1]PP11!V44</f>
        <v>0</v>
      </c>
      <c r="W44" s="32"/>
      <c r="X44" s="14"/>
      <c r="Y44" s="10"/>
      <c r="Z44" s="10"/>
      <c r="AA44" s="10"/>
      <c r="AB44" s="10"/>
      <c r="AC44" s="10"/>
      <c r="AD44" s="10"/>
      <c r="AE44" s="10"/>
      <c r="AF44" s="10"/>
      <c r="AG44" s="10"/>
      <c r="AH44" s="10"/>
      <c r="AI44" s="14"/>
    </row>
    <row r="45" spans="1:35" ht="12" customHeight="1" x14ac:dyDescent="0.3">
      <c r="B45" s="265"/>
      <c r="C45" s="104"/>
      <c r="D45" s="180"/>
      <c r="E45" s="180"/>
      <c r="F45" s="180"/>
      <c r="G45" s="180"/>
      <c r="H45" s="180"/>
      <c r="I45" s="180"/>
      <c r="J45" s="180"/>
      <c r="K45" s="181">
        <f>SUM(D45:J45)</f>
        <v>0</v>
      </c>
      <c r="L45" s="180"/>
      <c r="M45" s="180"/>
      <c r="N45" s="180"/>
      <c r="O45" s="180"/>
      <c r="P45" s="180"/>
      <c r="Q45" s="180"/>
      <c r="R45" s="180"/>
      <c r="S45" s="182">
        <f t="shared" si="14"/>
        <v>0</v>
      </c>
      <c r="T45" s="183">
        <f t="shared" si="15"/>
        <v>0</v>
      </c>
      <c r="U45" s="178">
        <f>C45</f>
        <v>0</v>
      </c>
      <c r="V45" s="179">
        <f>[1]PP11!V45</f>
        <v>0</v>
      </c>
      <c r="W45" s="14"/>
      <c r="X45" s="14"/>
      <c r="Y45" s="10"/>
      <c r="Z45" s="10"/>
      <c r="AA45" s="10"/>
      <c r="AB45" s="10"/>
      <c r="AC45" s="10"/>
      <c r="AD45" s="10"/>
      <c r="AE45" s="10"/>
      <c r="AF45" s="10"/>
      <c r="AG45" s="10"/>
      <c r="AH45" s="10"/>
      <c r="AI45" s="14"/>
    </row>
    <row r="46" spans="1:35" ht="12" customHeight="1" x14ac:dyDescent="0.3">
      <c r="B46" s="265"/>
      <c r="C46" s="104"/>
      <c r="D46" s="180"/>
      <c r="E46" s="180"/>
      <c r="F46" s="180"/>
      <c r="G46" s="180"/>
      <c r="H46" s="180"/>
      <c r="I46" s="180"/>
      <c r="J46" s="180"/>
      <c r="K46" s="181">
        <f t="shared" si="13"/>
        <v>0</v>
      </c>
      <c r="L46" s="180"/>
      <c r="M46" s="180"/>
      <c r="N46" s="180"/>
      <c r="O46" s="180"/>
      <c r="P46" s="180"/>
      <c r="Q46" s="180"/>
      <c r="R46" s="180"/>
      <c r="S46" s="182">
        <f t="shared" si="14"/>
        <v>0</v>
      </c>
      <c r="T46" s="183">
        <f t="shared" si="15"/>
        <v>0</v>
      </c>
      <c r="U46" s="178">
        <f>C46</f>
        <v>0</v>
      </c>
      <c r="V46" s="179">
        <f>[1]PP11!V46</f>
        <v>0</v>
      </c>
      <c r="W46" s="14"/>
      <c r="X46" s="14"/>
      <c r="Y46" s="10"/>
      <c r="Z46" s="10"/>
      <c r="AA46" s="10"/>
      <c r="AB46" s="10"/>
      <c r="AC46" s="10"/>
      <c r="AD46" s="10"/>
      <c r="AE46" s="10"/>
      <c r="AF46" s="10"/>
      <c r="AG46" s="10"/>
      <c r="AH46" s="10"/>
      <c r="AI46" s="14"/>
    </row>
    <row r="47" spans="1:35" ht="12" customHeight="1" x14ac:dyDescent="0.3">
      <c r="B47" s="265"/>
      <c r="C47" s="104"/>
      <c r="D47" s="180"/>
      <c r="E47" s="180"/>
      <c r="F47" s="180"/>
      <c r="G47" s="180"/>
      <c r="H47" s="180"/>
      <c r="I47" s="180"/>
      <c r="J47" s="180"/>
      <c r="K47" s="181">
        <f t="shared" si="13"/>
        <v>0</v>
      </c>
      <c r="L47" s="180"/>
      <c r="M47" s="180"/>
      <c r="N47" s="180"/>
      <c r="O47" s="180"/>
      <c r="P47" s="180"/>
      <c r="Q47" s="184"/>
      <c r="R47" s="180"/>
      <c r="S47" s="182">
        <f t="shared" si="14"/>
        <v>0</v>
      </c>
      <c r="T47" s="183">
        <f t="shared" si="15"/>
        <v>0</v>
      </c>
      <c r="U47" s="178">
        <f>C47</f>
        <v>0</v>
      </c>
      <c r="V47" s="179">
        <f>[1]PP11!V47</f>
        <v>0</v>
      </c>
      <c r="W47" s="14"/>
      <c r="X47" s="14"/>
      <c r="Y47" s="10"/>
      <c r="Z47" s="10"/>
      <c r="AA47" s="10"/>
      <c r="AB47" s="10"/>
      <c r="AC47" s="10"/>
      <c r="AD47" s="10"/>
      <c r="AE47" s="10"/>
      <c r="AF47" s="10"/>
      <c r="AG47" s="10"/>
      <c r="AH47" s="10"/>
      <c r="AI47" s="14"/>
    </row>
    <row r="48" spans="1:35" ht="12" customHeight="1" thickBot="1" x14ac:dyDescent="0.35">
      <c r="B48" s="265"/>
      <c r="C48" s="115"/>
      <c r="D48" s="116"/>
      <c r="E48" s="116"/>
      <c r="F48" s="116"/>
      <c r="G48" s="116"/>
      <c r="H48" s="116"/>
      <c r="I48" s="116"/>
      <c r="J48" s="116"/>
      <c r="K48" s="185">
        <f t="shared" si="13"/>
        <v>0</v>
      </c>
      <c r="L48" s="116"/>
      <c r="M48" s="116"/>
      <c r="N48" s="116"/>
      <c r="O48" s="116"/>
      <c r="P48" s="116"/>
      <c r="Q48" s="116"/>
      <c r="R48" s="116"/>
      <c r="S48" s="186">
        <f>SUM(L48:R48)</f>
        <v>0</v>
      </c>
      <c r="T48" s="187">
        <f>S48+K48</f>
        <v>0</v>
      </c>
      <c r="U48" s="188">
        <f>C48</f>
        <v>0</v>
      </c>
      <c r="V48" s="189">
        <f>[1]PP11!V48</f>
        <v>0</v>
      </c>
      <c r="W48" s="14"/>
      <c r="X48" s="14"/>
      <c r="Y48" s="10"/>
      <c r="Z48" s="10"/>
      <c r="AA48" s="10"/>
      <c r="AB48" s="10"/>
      <c r="AC48" s="10"/>
      <c r="AD48" s="10"/>
      <c r="AE48" s="10"/>
      <c r="AF48" s="10"/>
      <c r="AG48" s="10"/>
      <c r="AH48" s="10"/>
      <c r="AI48" s="14"/>
    </row>
    <row r="49" spans="1:44" ht="12" customHeight="1" x14ac:dyDescent="0.3">
      <c r="B49" s="265"/>
      <c r="C49" s="122" t="s">
        <v>43</v>
      </c>
      <c r="D49" s="105"/>
      <c r="E49" s="105"/>
      <c r="F49" s="105"/>
      <c r="G49" s="105"/>
      <c r="H49" s="105"/>
      <c r="I49" s="105"/>
      <c r="J49" s="105"/>
      <c r="K49" s="190">
        <f t="shared" si="13"/>
        <v>0</v>
      </c>
      <c r="L49" s="105"/>
      <c r="M49" s="105"/>
      <c r="N49" s="105"/>
      <c r="O49" s="105"/>
      <c r="P49" s="105"/>
      <c r="Q49" s="105"/>
      <c r="R49" s="105"/>
      <c r="S49" s="191">
        <f t="shared" si="14"/>
        <v>0</v>
      </c>
      <c r="T49" s="192">
        <f t="shared" si="15"/>
        <v>0</v>
      </c>
      <c r="U49" s="178">
        <v>61</v>
      </c>
      <c r="V49" s="193">
        <f>[1]PP11!V49</f>
        <v>0</v>
      </c>
      <c r="W49" s="14"/>
      <c r="X49" s="14"/>
      <c r="Y49" s="10"/>
      <c r="Z49" s="10"/>
      <c r="AA49" s="10"/>
      <c r="AB49" s="10"/>
      <c r="AC49" s="10"/>
      <c r="AD49" s="10"/>
      <c r="AE49" s="10"/>
      <c r="AF49" s="10"/>
      <c r="AG49" s="10"/>
      <c r="AH49" s="10"/>
      <c r="AI49" s="14"/>
    </row>
    <row r="50" spans="1:44" ht="12" customHeight="1" x14ac:dyDescent="0.3">
      <c r="B50" s="265"/>
      <c r="C50" s="125" t="s">
        <v>44</v>
      </c>
      <c r="D50" s="126"/>
      <c r="E50" s="126"/>
      <c r="F50" s="126"/>
      <c r="G50" s="126"/>
      <c r="H50" s="126"/>
      <c r="I50" s="126"/>
      <c r="J50" s="126"/>
      <c r="K50" s="190">
        <f t="shared" si="13"/>
        <v>0</v>
      </c>
      <c r="L50" s="126"/>
      <c r="M50" s="126"/>
      <c r="N50" s="126"/>
      <c r="O50" s="126"/>
      <c r="P50" s="126"/>
      <c r="Q50" s="126"/>
      <c r="R50" s="126"/>
      <c r="S50" s="191">
        <f t="shared" si="14"/>
        <v>0</v>
      </c>
      <c r="T50" s="192">
        <f t="shared" si="15"/>
        <v>0</v>
      </c>
      <c r="U50" s="194">
        <v>62</v>
      </c>
      <c r="V50" s="179">
        <f>[1]PP11!V50</f>
        <v>0</v>
      </c>
      <c r="W50" s="14"/>
      <c r="X50" s="14"/>
      <c r="Y50" s="10"/>
      <c r="Z50" s="10"/>
      <c r="AA50" s="10"/>
      <c r="AB50" s="10"/>
      <c r="AC50" s="10"/>
      <c r="AD50" s="10"/>
      <c r="AE50" s="10"/>
      <c r="AF50" s="10"/>
      <c r="AG50" s="10"/>
      <c r="AH50" s="10"/>
      <c r="AI50" s="14"/>
    </row>
    <row r="51" spans="1:44" ht="12" customHeight="1" thickBot="1" x14ac:dyDescent="0.35">
      <c r="B51" s="266"/>
      <c r="C51" s="129" t="s">
        <v>45</v>
      </c>
      <c r="D51" s="130"/>
      <c r="E51" s="130"/>
      <c r="F51" s="130"/>
      <c r="G51" s="130"/>
      <c r="H51" s="130"/>
      <c r="I51" s="130"/>
      <c r="J51" s="130"/>
      <c r="K51" s="195">
        <f t="shared" si="13"/>
        <v>0</v>
      </c>
      <c r="L51" s="130"/>
      <c r="M51" s="130"/>
      <c r="N51" s="130"/>
      <c r="O51" s="130"/>
      <c r="P51" s="130"/>
      <c r="Q51" s="130"/>
      <c r="R51" s="130"/>
      <c r="S51" s="196">
        <f t="shared" si="14"/>
        <v>0</v>
      </c>
      <c r="T51" s="197">
        <f t="shared" si="15"/>
        <v>0</v>
      </c>
      <c r="U51" s="198" t="s">
        <v>45</v>
      </c>
      <c r="V51" s="199">
        <f>[1]PP11!V51</f>
        <v>0</v>
      </c>
      <c r="W51" s="14"/>
      <c r="X51" s="14"/>
      <c r="Y51" s="10"/>
      <c r="Z51" s="10"/>
      <c r="AA51" s="10"/>
      <c r="AB51" s="10"/>
      <c r="AC51" s="10"/>
      <c r="AD51" s="10"/>
      <c r="AE51" s="10"/>
      <c r="AF51" s="10"/>
      <c r="AG51" s="10"/>
      <c r="AH51" s="10"/>
      <c r="AI51" s="14"/>
    </row>
    <row r="52" spans="1:44" ht="12" customHeight="1" thickTop="1" x14ac:dyDescent="0.2">
      <c r="A52" s="32"/>
      <c r="B52" s="267" t="s">
        <v>39</v>
      </c>
      <c r="C52" s="268"/>
      <c r="D52" s="200">
        <f>SUM(D44:D51)</f>
        <v>0</v>
      </c>
      <c r="E52" s="201">
        <f t="shared" ref="E52:J52" si="16">SUM(E44:E51)</f>
        <v>0</v>
      </c>
      <c r="F52" s="201">
        <f t="shared" si="16"/>
        <v>0</v>
      </c>
      <c r="G52" s="201">
        <f t="shared" si="16"/>
        <v>0</v>
      </c>
      <c r="H52" s="201">
        <f t="shared" si="16"/>
        <v>0</v>
      </c>
      <c r="I52" s="201">
        <f t="shared" si="16"/>
        <v>0</v>
      </c>
      <c r="J52" s="201">
        <f t="shared" si="16"/>
        <v>0</v>
      </c>
      <c r="K52" s="202">
        <f>SUM(K44:K51)</f>
        <v>0</v>
      </c>
      <c r="L52" s="203">
        <f>SUM(L44:L51)</f>
        <v>0</v>
      </c>
      <c r="M52" s="201">
        <f t="shared" ref="M52:R52" si="17">SUM(M44:M51)</f>
        <v>0</v>
      </c>
      <c r="N52" s="201">
        <f t="shared" si="17"/>
        <v>0</v>
      </c>
      <c r="O52" s="201">
        <f t="shared" si="17"/>
        <v>0</v>
      </c>
      <c r="P52" s="201">
        <f t="shared" si="17"/>
        <v>0</v>
      </c>
      <c r="Q52" s="201">
        <f t="shared" si="17"/>
        <v>0</v>
      </c>
      <c r="R52" s="201">
        <f t="shared" si="17"/>
        <v>0</v>
      </c>
      <c r="S52" s="204">
        <f>SUM(S44:S51)</f>
        <v>0</v>
      </c>
      <c r="T52" s="205">
        <f>SUM(T44:T51)</f>
        <v>0</v>
      </c>
      <c r="U52" s="269" t="s">
        <v>55</v>
      </c>
      <c r="V52" s="270"/>
      <c r="W52" s="94"/>
      <c r="X52" s="14"/>
      <c r="Y52" s="10"/>
      <c r="Z52" s="10"/>
      <c r="AA52" s="10"/>
      <c r="AB52" s="10"/>
      <c r="AC52" s="10"/>
      <c r="AD52" s="10"/>
      <c r="AE52" s="10"/>
      <c r="AF52" s="10"/>
      <c r="AG52" s="10"/>
      <c r="AH52" s="10"/>
      <c r="AI52" s="14"/>
    </row>
    <row r="53" spans="1:44" ht="10.5" customHeight="1" x14ac:dyDescent="0.2">
      <c r="C53" s="206"/>
      <c r="D53" s="207"/>
      <c r="E53" s="207"/>
      <c r="F53" s="207"/>
      <c r="G53" s="207"/>
      <c r="H53" s="207"/>
      <c r="I53" s="207"/>
      <c r="J53" s="207"/>
      <c r="K53" s="207"/>
      <c r="L53" s="207"/>
      <c r="M53" s="207"/>
      <c r="N53" s="208"/>
      <c r="O53" s="207"/>
      <c r="P53" s="140"/>
      <c r="Q53" s="140"/>
      <c r="R53" s="140"/>
      <c r="S53" s="207"/>
      <c r="T53" s="206"/>
      <c r="U53" s="140"/>
      <c r="V53" s="140"/>
      <c r="W53" s="10"/>
      <c r="X53" s="14"/>
      <c r="Y53" s="10"/>
      <c r="Z53" s="10"/>
      <c r="AA53" s="10"/>
      <c r="AB53" s="10"/>
      <c r="AC53" s="10"/>
      <c r="AD53" s="10"/>
      <c r="AE53" s="10"/>
      <c r="AF53" s="10"/>
      <c r="AG53" s="10"/>
      <c r="AH53" s="10"/>
      <c r="AI53" s="14"/>
    </row>
    <row r="54" spans="1:44" ht="12" customHeight="1" thickBot="1" x14ac:dyDescent="0.25">
      <c r="A54" s="32"/>
      <c r="B54" s="209"/>
      <c r="C54" s="210"/>
      <c r="D54" s="271" t="s">
        <v>56</v>
      </c>
      <c r="E54" s="272"/>
      <c r="F54" s="277" t="s">
        <v>57</v>
      </c>
      <c r="G54" s="277"/>
      <c r="H54" s="277"/>
      <c r="I54" s="271" t="s">
        <v>58</v>
      </c>
      <c r="J54" s="272"/>
      <c r="K54" s="94"/>
      <c r="L54" s="96"/>
      <c r="M54" s="96"/>
      <c r="N54" s="211"/>
      <c r="O54" s="96"/>
      <c r="P54" s="206"/>
      <c r="R54" s="212"/>
      <c r="S54" s="96"/>
      <c r="T54" s="96"/>
      <c r="U54" s="96"/>
      <c r="V54" s="96"/>
      <c r="W54" s="10"/>
      <c r="X54" s="14"/>
      <c r="Y54" s="10"/>
      <c r="Z54" s="10"/>
      <c r="AA54" s="10"/>
      <c r="AB54" s="10"/>
      <c r="AC54" s="10"/>
      <c r="AD54" s="10"/>
      <c r="AE54" s="10"/>
      <c r="AF54" s="10"/>
      <c r="AG54" s="10"/>
      <c r="AH54" s="10"/>
      <c r="AI54" s="14"/>
    </row>
    <row r="55" spans="1:44" ht="12" customHeight="1" thickTop="1" x14ac:dyDescent="0.25">
      <c r="A55" s="32"/>
      <c r="B55" s="252" t="s">
        <v>59</v>
      </c>
      <c r="C55" s="253"/>
      <c r="D55" s="273"/>
      <c r="E55" s="274"/>
      <c r="F55" s="278"/>
      <c r="G55" s="278"/>
      <c r="H55" s="278"/>
      <c r="I55" s="273"/>
      <c r="J55" s="274"/>
      <c r="K55" s="32"/>
      <c r="L55" s="280" t="s">
        <v>60</v>
      </c>
      <c r="M55" s="281"/>
      <c r="N55" s="282" t="s">
        <v>61</v>
      </c>
      <c r="O55" s="283"/>
      <c r="P55" s="213">
        <f>[1]PP11!V55</f>
        <v>0</v>
      </c>
      <c r="Q55" s="214" t="s">
        <v>62</v>
      </c>
      <c r="R55" s="215"/>
      <c r="S55" s="214" t="s">
        <v>30</v>
      </c>
      <c r="T55" s="215"/>
      <c r="U55" s="214" t="s">
        <v>36</v>
      </c>
      <c r="V55" s="216">
        <f>P55+R55-T55</f>
        <v>0</v>
      </c>
      <c r="W55" s="9"/>
      <c r="X55" s="14"/>
      <c r="Y55" s="10"/>
      <c r="Z55" s="10"/>
      <c r="AA55" s="10"/>
      <c r="AB55" s="10"/>
      <c r="AC55" s="10"/>
      <c r="AD55" s="10"/>
      <c r="AE55" s="10"/>
      <c r="AF55" s="10"/>
      <c r="AG55" s="10"/>
      <c r="AH55" s="10"/>
      <c r="AI55" s="14"/>
    </row>
    <row r="56" spans="1:44" ht="12" customHeight="1" x14ac:dyDescent="0.25">
      <c r="A56" s="32"/>
      <c r="B56" s="252" t="s">
        <v>63</v>
      </c>
      <c r="C56" s="253"/>
      <c r="D56" s="273"/>
      <c r="E56" s="274"/>
      <c r="F56" s="278"/>
      <c r="G56" s="278"/>
      <c r="H56" s="278"/>
      <c r="I56" s="273"/>
      <c r="J56" s="274"/>
      <c r="K56" s="32"/>
      <c r="L56" s="254" t="s">
        <v>64</v>
      </c>
      <c r="M56" s="255"/>
      <c r="N56" s="256" t="s">
        <v>61</v>
      </c>
      <c r="O56" s="257"/>
      <c r="P56" s="218"/>
      <c r="Q56" s="217" t="s">
        <v>62</v>
      </c>
      <c r="R56" s="219"/>
      <c r="S56" s="217" t="s">
        <v>30</v>
      </c>
      <c r="T56" s="219"/>
      <c r="U56" s="217" t="s">
        <v>36</v>
      </c>
      <c r="V56" s="220">
        <f>P56+R56-T56</f>
        <v>0</v>
      </c>
      <c r="W56" s="9"/>
      <c r="X56" s="14"/>
      <c r="Y56" s="10"/>
      <c r="Z56" s="10"/>
      <c r="AA56" s="10"/>
      <c r="AB56" s="10"/>
      <c r="AC56" s="10"/>
      <c r="AD56" s="10"/>
      <c r="AE56" s="10"/>
      <c r="AF56" s="10"/>
      <c r="AG56" s="10"/>
      <c r="AH56" s="10"/>
      <c r="AI56" s="14"/>
    </row>
    <row r="57" spans="1:44" ht="12" customHeight="1" thickBot="1" x14ac:dyDescent="0.3">
      <c r="A57" s="32"/>
      <c r="B57" s="252"/>
      <c r="C57" s="253"/>
      <c r="D57" s="273"/>
      <c r="E57" s="274"/>
      <c r="F57" s="278"/>
      <c r="G57" s="278"/>
      <c r="H57" s="278"/>
      <c r="I57" s="273"/>
      <c r="J57" s="274"/>
      <c r="K57" s="32"/>
      <c r="L57" s="258" t="s">
        <v>65</v>
      </c>
      <c r="M57" s="259"/>
      <c r="N57" s="260" t="s">
        <v>61</v>
      </c>
      <c r="O57" s="261"/>
      <c r="P57" s="222">
        <f>[1]PP11!V57</f>
        <v>0</v>
      </c>
      <c r="Q57" s="223" t="s">
        <v>62</v>
      </c>
      <c r="R57" s="224"/>
      <c r="S57" s="223" t="s">
        <v>30</v>
      </c>
      <c r="T57" s="224"/>
      <c r="U57" s="221" t="s">
        <v>36</v>
      </c>
      <c r="V57" s="225">
        <f>P57+R57-T57</f>
        <v>0</v>
      </c>
      <c r="W57" s="9"/>
      <c r="X57" s="14"/>
      <c r="Y57" s="10"/>
      <c r="Z57" s="10"/>
      <c r="AA57" s="10"/>
      <c r="AB57" s="10"/>
      <c r="AC57" s="10"/>
      <c r="AD57" s="10"/>
      <c r="AE57" s="10"/>
      <c r="AF57" s="10"/>
      <c r="AG57" s="10"/>
      <c r="AH57" s="10"/>
      <c r="AI57" s="14"/>
    </row>
    <row r="58" spans="1:44" ht="11.25" customHeight="1" thickTop="1" x14ac:dyDescent="0.2">
      <c r="B58" s="243"/>
      <c r="C58" s="244"/>
      <c r="D58" s="275"/>
      <c r="E58" s="276"/>
      <c r="F58" s="279"/>
      <c r="G58" s="279"/>
      <c r="H58" s="279"/>
      <c r="I58" s="275"/>
      <c r="J58" s="276"/>
      <c r="K58" s="9"/>
      <c r="L58" s="6"/>
      <c r="M58" s="1"/>
      <c r="N58" s="7"/>
      <c r="O58" s="6"/>
      <c r="P58" s="6"/>
      <c r="Q58" s="1"/>
      <c r="R58" s="226"/>
      <c r="S58" s="6"/>
      <c r="T58" s="1"/>
      <c r="U58" s="6"/>
      <c r="V58" s="1"/>
      <c r="W58" s="10"/>
      <c r="X58" s="14"/>
      <c r="Y58" s="10"/>
      <c r="Z58" s="10"/>
      <c r="AA58" s="10"/>
      <c r="AB58" s="10"/>
      <c r="AC58" s="10"/>
      <c r="AD58" s="10"/>
      <c r="AE58" s="10"/>
      <c r="AF58" s="10"/>
      <c r="AG58" s="10"/>
      <c r="AH58" s="10"/>
      <c r="AI58" s="14"/>
    </row>
    <row r="59" spans="1:44" ht="11.25" customHeight="1" thickBot="1" x14ac:dyDescent="0.25">
      <c r="B59" s="227"/>
      <c r="C59" s="228"/>
      <c r="D59" s="229"/>
      <c r="E59" s="230"/>
      <c r="F59" s="229"/>
      <c r="G59" s="229"/>
      <c r="H59" s="229"/>
      <c r="I59" s="229"/>
      <c r="J59" s="229"/>
      <c r="K59" s="10"/>
      <c r="L59" s="1"/>
      <c r="M59" s="19"/>
      <c r="N59" s="212"/>
      <c r="O59" s="206"/>
      <c r="P59" s="206"/>
      <c r="Q59" s="1"/>
      <c r="R59" s="226"/>
      <c r="S59" s="6"/>
      <c r="T59" s="1"/>
      <c r="U59" s="6"/>
      <c r="V59" s="1"/>
      <c r="W59" s="14"/>
      <c r="X59" s="14"/>
      <c r="Y59" s="10"/>
      <c r="Z59" s="10"/>
      <c r="AA59" s="10"/>
      <c r="AB59" s="10"/>
      <c r="AC59" s="10"/>
      <c r="AD59" s="10"/>
      <c r="AE59" s="10"/>
      <c r="AF59" s="10"/>
      <c r="AG59" s="10"/>
      <c r="AH59" s="10"/>
      <c r="AI59" s="14"/>
    </row>
    <row r="60" spans="1:44" ht="11.25" customHeight="1" thickTop="1" thickBot="1" x14ac:dyDescent="0.25">
      <c r="B60" s="32"/>
      <c r="C60" s="142"/>
      <c r="D60" s="245" t="s">
        <v>47</v>
      </c>
      <c r="E60" s="245"/>
      <c r="F60" s="246"/>
      <c r="G60" s="247"/>
      <c r="H60" s="247"/>
      <c r="I60" s="247"/>
      <c r="J60" s="247"/>
      <c r="K60" s="248"/>
      <c r="L60" s="10"/>
      <c r="M60" s="249" t="s">
        <v>48</v>
      </c>
      <c r="N60" s="250"/>
      <c r="O60" s="251"/>
      <c r="P60" s="246"/>
      <c r="Q60" s="247"/>
      <c r="R60" s="247"/>
      <c r="S60" s="247"/>
      <c r="T60" s="247"/>
      <c r="U60" s="248"/>
      <c r="V60" s="10"/>
      <c r="W60" s="10"/>
      <c r="X60" s="14"/>
      <c r="Y60" s="10"/>
      <c r="Z60" s="10"/>
      <c r="AA60" s="10"/>
      <c r="AB60" s="10"/>
      <c r="AC60" s="10"/>
      <c r="AD60" s="10"/>
      <c r="AE60" s="10"/>
      <c r="AF60" s="10"/>
      <c r="AG60" s="10"/>
      <c r="AH60" s="10"/>
      <c r="AI60" s="10"/>
      <c r="AJ60" s="10"/>
      <c r="AK60" s="10"/>
      <c r="AL60" s="10"/>
      <c r="AM60" s="10"/>
      <c r="AN60" s="10"/>
      <c r="AO60" s="10"/>
      <c r="AP60" s="10"/>
      <c r="AQ60" s="10"/>
      <c r="AR60" s="14"/>
    </row>
    <row r="61" spans="1:44" x14ac:dyDescent="0.2">
      <c r="B61" s="32"/>
      <c r="C61" s="231"/>
      <c r="D61" s="12"/>
      <c r="E61" s="12"/>
      <c r="F61" s="12"/>
      <c r="G61" s="6"/>
      <c r="H61" s="6"/>
      <c r="I61" s="6"/>
      <c r="J61" s="6"/>
      <c r="K61" s="11"/>
      <c r="L61" s="10"/>
      <c r="M61" s="6"/>
      <c r="N61" s="6"/>
      <c r="O61" s="206"/>
      <c r="P61" s="206"/>
      <c r="Q61" s="206"/>
      <c r="R61" s="206"/>
      <c r="S61" s="206"/>
      <c r="T61" s="12"/>
      <c r="U61" s="206"/>
      <c r="V61" s="14"/>
      <c r="W61" s="10"/>
      <c r="X61" s="14"/>
      <c r="Y61" s="10"/>
      <c r="Z61" s="10"/>
      <c r="AA61" s="10"/>
      <c r="AB61" s="10"/>
      <c r="AC61" s="10"/>
      <c r="AD61" s="10"/>
      <c r="AE61" s="10"/>
      <c r="AF61" s="10"/>
      <c r="AG61" s="10"/>
      <c r="AH61" s="10"/>
      <c r="AI61" s="14"/>
    </row>
    <row r="62" spans="1:44" hidden="1" x14ac:dyDescent="0.2">
      <c r="B62" s="32"/>
      <c r="C62" s="10"/>
      <c r="D62" s="10"/>
      <c r="E62" s="10"/>
      <c r="F62" s="240" t="s">
        <v>32</v>
      </c>
      <c r="G62" s="232">
        <f t="shared" ref="G62:M64" si="18">HOUR(D15)+MINUTE(D15)/60</f>
        <v>0</v>
      </c>
      <c r="H62" s="232">
        <f t="shared" si="18"/>
        <v>0</v>
      </c>
      <c r="I62" s="232">
        <f t="shared" si="18"/>
        <v>0</v>
      </c>
      <c r="J62" s="232">
        <f t="shared" si="18"/>
        <v>0</v>
      </c>
      <c r="K62" s="232">
        <f t="shared" si="18"/>
        <v>0</v>
      </c>
      <c r="L62" s="232">
        <f t="shared" si="18"/>
        <v>0</v>
      </c>
      <c r="M62" s="232">
        <f t="shared" si="18"/>
        <v>0</v>
      </c>
      <c r="O62" s="10"/>
      <c r="P62" s="10"/>
      <c r="Q62" s="10"/>
      <c r="R62" s="10"/>
      <c r="S62" s="10"/>
      <c r="T62" s="10"/>
      <c r="U62" s="10"/>
      <c r="V62" s="14"/>
      <c r="W62" s="10"/>
      <c r="X62" s="14"/>
      <c r="Y62" s="10"/>
      <c r="Z62" s="10"/>
      <c r="AA62" s="10"/>
      <c r="AB62" s="10"/>
      <c r="AC62" s="10"/>
      <c r="AD62" s="10"/>
      <c r="AE62" s="10"/>
      <c r="AF62" s="10"/>
      <c r="AG62" s="10"/>
      <c r="AH62" s="10"/>
      <c r="AI62" s="14"/>
    </row>
    <row r="63" spans="1:44" hidden="1" x14ac:dyDescent="0.2">
      <c r="B63" s="32"/>
      <c r="C63" s="10"/>
      <c r="D63" s="10"/>
      <c r="E63" s="10"/>
      <c r="F63" s="241"/>
      <c r="G63" s="232">
        <f t="shared" si="18"/>
        <v>0</v>
      </c>
      <c r="H63" s="232">
        <f t="shared" si="18"/>
        <v>0</v>
      </c>
      <c r="I63" s="232">
        <f t="shared" si="18"/>
        <v>0</v>
      </c>
      <c r="J63" s="232">
        <f t="shared" si="18"/>
        <v>0</v>
      </c>
      <c r="K63" s="232">
        <f t="shared" si="18"/>
        <v>0</v>
      </c>
      <c r="L63" s="232">
        <f t="shared" si="18"/>
        <v>0</v>
      </c>
      <c r="M63" s="232">
        <f t="shared" si="18"/>
        <v>0</v>
      </c>
      <c r="N63" s="233"/>
      <c r="O63" s="10"/>
      <c r="P63" s="10"/>
      <c r="Q63" s="10"/>
      <c r="R63" s="10"/>
      <c r="S63" s="10"/>
      <c r="T63" s="10"/>
      <c r="U63" s="10"/>
      <c r="V63" s="14"/>
      <c r="W63" s="10"/>
      <c r="X63" s="14"/>
      <c r="Y63" s="10"/>
      <c r="Z63" s="10"/>
      <c r="AA63" s="10"/>
      <c r="AB63" s="10"/>
      <c r="AC63" s="10"/>
      <c r="AD63" s="10"/>
      <c r="AE63" s="10"/>
      <c r="AF63" s="10"/>
      <c r="AG63" s="10"/>
      <c r="AH63" s="10"/>
      <c r="AI63" s="14"/>
    </row>
    <row r="64" spans="1:44" hidden="1" x14ac:dyDescent="0.2">
      <c r="B64" s="32"/>
      <c r="C64" s="10"/>
      <c r="D64" s="10"/>
      <c r="E64" s="10"/>
      <c r="F64" s="241"/>
      <c r="G64" s="232">
        <f t="shared" si="18"/>
        <v>0</v>
      </c>
      <c r="H64" s="232">
        <f t="shared" si="18"/>
        <v>0</v>
      </c>
      <c r="I64" s="232">
        <f t="shared" si="18"/>
        <v>0</v>
      </c>
      <c r="J64" s="232">
        <f t="shared" si="18"/>
        <v>0</v>
      </c>
      <c r="K64" s="232">
        <f t="shared" si="18"/>
        <v>0</v>
      </c>
      <c r="L64" s="232">
        <f t="shared" si="18"/>
        <v>0</v>
      </c>
      <c r="M64" s="232">
        <f t="shared" si="18"/>
        <v>0</v>
      </c>
      <c r="N64" s="9"/>
      <c r="O64" s="10"/>
      <c r="P64" s="10"/>
      <c r="Q64" s="10"/>
      <c r="R64" s="10"/>
      <c r="S64" s="10"/>
      <c r="T64" s="10"/>
      <c r="U64" s="10"/>
      <c r="V64" s="14"/>
      <c r="W64" s="10"/>
      <c r="X64" s="14"/>
      <c r="Y64" s="10"/>
      <c r="Z64" s="10"/>
      <c r="AA64" s="10"/>
      <c r="AB64" s="10"/>
      <c r="AC64" s="10"/>
      <c r="AD64" s="10"/>
      <c r="AE64" s="10"/>
      <c r="AF64" s="10"/>
      <c r="AG64" s="10"/>
      <c r="AH64" s="10"/>
      <c r="AI64" s="14"/>
    </row>
    <row r="65" spans="2:35" hidden="1" x14ac:dyDescent="0.2">
      <c r="B65" s="32"/>
      <c r="C65" s="10"/>
      <c r="D65" s="10"/>
      <c r="E65" s="10"/>
      <c r="F65" s="241"/>
      <c r="G65" s="232">
        <f t="shared" ref="G65:M65" si="19">D18/60</f>
        <v>0</v>
      </c>
      <c r="H65" s="232">
        <f t="shared" si="19"/>
        <v>0</v>
      </c>
      <c r="I65" s="232">
        <f t="shared" si="19"/>
        <v>0</v>
      </c>
      <c r="J65" s="232">
        <f t="shared" si="19"/>
        <v>0</v>
      </c>
      <c r="K65" s="232">
        <f t="shared" si="19"/>
        <v>0</v>
      </c>
      <c r="L65" s="232">
        <f t="shared" si="19"/>
        <v>0</v>
      </c>
      <c r="M65" s="232">
        <f t="shared" si="19"/>
        <v>0</v>
      </c>
      <c r="O65" s="10"/>
      <c r="P65" s="10"/>
      <c r="Q65" s="10"/>
      <c r="R65" s="10"/>
      <c r="S65" s="10"/>
      <c r="T65" s="10"/>
      <c r="U65" s="10"/>
      <c r="V65" s="14"/>
      <c r="W65" s="10"/>
      <c r="X65" s="14"/>
      <c r="Y65" s="10"/>
      <c r="Z65" s="10"/>
      <c r="AA65" s="10"/>
      <c r="AB65" s="10"/>
      <c r="AC65" s="10"/>
      <c r="AD65" s="10"/>
      <c r="AE65" s="10"/>
      <c r="AF65" s="10"/>
      <c r="AG65" s="10"/>
      <c r="AH65" s="10"/>
      <c r="AI65" s="14"/>
    </row>
    <row r="66" spans="2:35" hidden="1" x14ac:dyDescent="0.2">
      <c r="B66" s="32"/>
      <c r="C66" s="10"/>
      <c r="D66" s="10"/>
      <c r="E66" s="10"/>
      <c r="F66" s="242"/>
      <c r="G66" s="232">
        <f t="shared" ref="G66:M66" si="20">HOUR(D19)+MINUTE(D19)/60</f>
        <v>0</v>
      </c>
      <c r="H66" s="232">
        <f t="shared" si="20"/>
        <v>0</v>
      </c>
      <c r="I66" s="232">
        <f t="shared" si="20"/>
        <v>0</v>
      </c>
      <c r="J66" s="232">
        <f t="shared" si="20"/>
        <v>0</v>
      </c>
      <c r="K66" s="232">
        <f t="shared" si="20"/>
        <v>0</v>
      </c>
      <c r="L66" s="232">
        <f t="shared" si="20"/>
        <v>0</v>
      </c>
      <c r="M66" s="232">
        <f t="shared" si="20"/>
        <v>0</v>
      </c>
      <c r="N66" s="9"/>
      <c r="O66" s="10"/>
      <c r="P66" s="10"/>
      <c r="Q66" s="10"/>
      <c r="R66" s="10"/>
      <c r="S66" s="10"/>
      <c r="T66" s="10"/>
      <c r="U66" s="10"/>
      <c r="V66" s="14"/>
      <c r="W66" s="10"/>
      <c r="X66" s="14"/>
      <c r="Y66" s="10"/>
      <c r="Z66" s="10"/>
      <c r="AA66" s="10"/>
      <c r="AB66" s="10"/>
      <c r="AC66" s="10"/>
      <c r="AD66" s="10"/>
      <c r="AE66" s="10"/>
      <c r="AF66" s="10"/>
      <c r="AG66" s="10"/>
      <c r="AH66" s="10"/>
      <c r="AI66" s="14"/>
    </row>
    <row r="67" spans="2:35" hidden="1" x14ac:dyDescent="0.2">
      <c r="B67" s="32"/>
      <c r="C67" s="10"/>
      <c r="D67" s="10"/>
      <c r="E67" s="10"/>
      <c r="G67" s="232"/>
      <c r="H67" s="232"/>
      <c r="I67" s="232"/>
      <c r="J67" s="232"/>
      <c r="K67" s="232"/>
      <c r="L67" s="232"/>
      <c r="M67" s="232"/>
      <c r="O67" s="10"/>
      <c r="P67" s="10"/>
      <c r="Q67" s="10"/>
      <c r="R67" s="10"/>
      <c r="S67" s="10"/>
      <c r="T67" s="10"/>
      <c r="U67" s="10"/>
      <c r="V67" s="14"/>
      <c r="W67" s="10"/>
      <c r="X67" s="14"/>
      <c r="Y67" s="10"/>
      <c r="Z67" s="10"/>
      <c r="AA67" s="10"/>
      <c r="AB67" s="10"/>
      <c r="AC67" s="10"/>
      <c r="AD67" s="10"/>
      <c r="AE67" s="10"/>
      <c r="AF67" s="10"/>
      <c r="AG67" s="10"/>
      <c r="AH67" s="10"/>
      <c r="AI67" s="14"/>
    </row>
    <row r="68" spans="2:35" hidden="1" x14ac:dyDescent="0.2">
      <c r="B68" s="32"/>
      <c r="C68" s="10"/>
      <c r="D68" s="10"/>
      <c r="E68" s="10"/>
      <c r="F68" s="14"/>
      <c r="G68" s="232"/>
      <c r="H68" s="232"/>
      <c r="I68" s="232"/>
      <c r="J68" s="232"/>
      <c r="K68" s="232"/>
      <c r="L68" s="232"/>
      <c r="M68" s="232"/>
      <c r="N68" s="233"/>
      <c r="O68" s="10"/>
      <c r="P68" s="10"/>
      <c r="Q68" s="10"/>
      <c r="R68" s="10"/>
      <c r="S68" s="10"/>
      <c r="T68" s="10"/>
      <c r="U68" s="10"/>
      <c r="V68" s="14"/>
      <c r="W68" s="10"/>
      <c r="X68" s="14"/>
      <c r="Y68" s="10"/>
      <c r="Z68" s="10"/>
      <c r="AA68" s="10"/>
      <c r="AB68" s="10"/>
      <c r="AC68" s="10"/>
      <c r="AD68" s="10"/>
      <c r="AE68" s="10"/>
      <c r="AF68" s="10"/>
      <c r="AG68" s="10"/>
      <c r="AH68" s="10"/>
      <c r="AI68" s="14"/>
    </row>
    <row r="69" spans="2:35" hidden="1" x14ac:dyDescent="0.2">
      <c r="B69" s="32"/>
      <c r="C69" s="10"/>
      <c r="D69" s="10"/>
      <c r="E69" s="10"/>
      <c r="F69" s="240" t="s">
        <v>33</v>
      </c>
      <c r="G69" s="232">
        <f>HOUR(L15)+MINUTE(L15)/60</f>
        <v>0</v>
      </c>
      <c r="H69" s="232">
        <f t="shared" ref="H69:M71" si="21">HOUR(M15)+MINUTE(M15)/60</f>
        <v>0</v>
      </c>
      <c r="I69" s="232">
        <f t="shared" si="21"/>
        <v>0</v>
      </c>
      <c r="J69" s="232">
        <f t="shared" si="21"/>
        <v>0</v>
      </c>
      <c r="K69" s="232">
        <f t="shared" si="21"/>
        <v>0</v>
      </c>
      <c r="L69" s="232">
        <f t="shared" si="21"/>
        <v>0</v>
      </c>
      <c r="M69" s="232">
        <f t="shared" si="21"/>
        <v>0</v>
      </c>
      <c r="N69" s="9"/>
      <c r="O69" s="10"/>
      <c r="P69" s="10"/>
      <c r="Q69" s="10"/>
      <c r="R69" s="10"/>
      <c r="S69" s="10"/>
      <c r="T69" s="10"/>
      <c r="U69" s="10"/>
      <c r="V69" s="14"/>
      <c r="W69" s="10"/>
      <c r="X69" s="14"/>
      <c r="Y69" s="10"/>
      <c r="Z69" s="10"/>
      <c r="AA69" s="10"/>
      <c r="AB69" s="10"/>
      <c r="AC69" s="10"/>
      <c r="AD69" s="10"/>
      <c r="AE69" s="10"/>
      <c r="AF69" s="10"/>
      <c r="AG69" s="10"/>
      <c r="AH69" s="10"/>
      <c r="AI69" s="14"/>
    </row>
    <row r="70" spans="2:35" hidden="1" x14ac:dyDescent="0.2">
      <c r="B70" s="32"/>
      <c r="C70" s="10"/>
      <c r="D70" s="10"/>
      <c r="E70" s="10"/>
      <c r="F70" s="241"/>
      <c r="G70" s="232">
        <f>HOUR(L16)+MINUTE(L16)/60</f>
        <v>0</v>
      </c>
      <c r="H70" s="232">
        <f t="shared" si="21"/>
        <v>0</v>
      </c>
      <c r="I70" s="232">
        <f t="shared" si="21"/>
        <v>0</v>
      </c>
      <c r="J70" s="232">
        <f t="shared" si="21"/>
        <v>0</v>
      </c>
      <c r="K70" s="232">
        <f t="shared" si="21"/>
        <v>0</v>
      </c>
      <c r="L70" s="232">
        <f t="shared" si="21"/>
        <v>0</v>
      </c>
      <c r="M70" s="232">
        <f t="shared" si="21"/>
        <v>0</v>
      </c>
      <c r="O70" s="10"/>
      <c r="P70" s="10"/>
      <c r="Q70" s="10"/>
      <c r="R70" s="10"/>
      <c r="S70" s="10"/>
      <c r="T70" s="10"/>
      <c r="U70" s="10"/>
      <c r="V70" s="14"/>
      <c r="W70" s="10"/>
      <c r="X70" s="14"/>
      <c r="Y70" s="10"/>
      <c r="Z70" s="10"/>
      <c r="AA70" s="10"/>
      <c r="AB70" s="10"/>
      <c r="AC70" s="10"/>
      <c r="AD70" s="10"/>
      <c r="AE70" s="10"/>
      <c r="AF70" s="10"/>
      <c r="AG70" s="10"/>
      <c r="AH70" s="10"/>
      <c r="AI70" s="14"/>
    </row>
    <row r="71" spans="2:35" hidden="1" x14ac:dyDescent="0.2">
      <c r="B71" s="32"/>
      <c r="C71" s="10"/>
      <c r="D71" s="10"/>
      <c r="E71" s="10"/>
      <c r="F71" s="241"/>
      <c r="G71" s="232">
        <f>HOUR(L17)+MINUTE(L17)/60</f>
        <v>0</v>
      </c>
      <c r="H71" s="232">
        <f t="shared" si="21"/>
        <v>0</v>
      </c>
      <c r="I71" s="232">
        <f t="shared" si="21"/>
        <v>0</v>
      </c>
      <c r="J71" s="232">
        <f t="shared" si="21"/>
        <v>0</v>
      </c>
      <c r="K71" s="232">
        <f t="shared" si="21"/>
        <v>0</v>
      </c>
      <c r="L71" s="232">
        <f t="shared" si="21"/>
        <v>0</v>
      </c>
      <c r="M71" s="232">
        <f t="shared" si="21"/>
        <v>0</v>
      </c>
      <c r="N71" s="233"/>
      <c r="O71" s="10"/>
      <c r="P71" s="10"/>
      <c r="Q71" s="10"/>
      <c r="R71" s="10"/>
      <c r="S71" s="10"/>
      <c r="T71" s="10"/>
      <c r="U71" s="10"/>
      <c r="V71" s="14"/>
      <c r="W71" s="10"/>
      <c r="X71" s="14"/>
      <c r="Y71" s="10"/>
      <c r="Z71" s="10"/>
      <c r="AA71" s="10"/>
      <c r="AB71" s="10"/>
      <c r="AC71" s="10"/>
      <c r="AD71" s="10"/>
      <c r="AE71" s="10"/>
      <c r="AF71" s="10"/>
      <c r="AG71" s="10"/>
      <c r="AH71" s="10"/>
      <c r="AI71" s="14"/>
    </row>
    <row r="72" spans="2:35" hidden="1" x14ac:dyDescent="0.2">
      <c r="B72" s="32"/>
      <c r="C72" s="10"/>
      <c r="D72" s="10"/>
      <c r="E72" s="10"/>
      <c r="F72" s="241"/>
      <c r="G72" s="232">
        <f>L18/60</f>
        <v>0</v>
      </c>
      <c r="H72" s="232">
        <f t="shared" ref="H72:M72" si="22">M18/60</f>
        <v>0</v>
      </c>
      <c r="I72" s="232">
        <f t="shared" si="22"/>
        <v>0</v>
      </c>
      <c r="J72" s="232">
        <f t="shared" si="22"/>
        <v>0</v>
      </c>
      <c r="K72" s="232">
        <f t="shared" si="22"/>
        <v>0</v>
      </c>
      <c r="L72" s="232">
        <f t="shared" si="22"/>
        <v>0</v>
      </c>
      <c r="M72" s="232">
        <f t="shared" si="22"/>
        <v>0</v>
      </c>
      <c r="N72" s="9"/>
      <c r="O72" s="10"/>
      <c r="P72" s="10"/>
      <c r="Q72" s="10"/>
      <c r="R72" s="10"/>
      <c r="S72" s="10"/>
      <c r="T72" s="10"/>
      <c r="U72" s="10"/>
      <c r="V72" s="14"/>
      <c r="W72" s="10"/>
      <c r="X72" s="14"/>
      <c r="Y72" s="10"/>
      <c r="Z72" s="10"/>
      <c r="AA72" s="10"/>
      <c r="AB72" s="10"/>
      <c r="AC72" s="10"/>
      <c r="AD72" s="10"/>
      <c r="AE72" s="10"/>
      <c r="AF72" s="10"/>
      <c r="AG72" s="10"/>
      <c r="AH72" s="10"/>
      <c r="AI72" s="14"/>
    </row>
    <row r="73" spans="2:35" hidden="1" x14ac:dyDescent="0.2">
      <c r="B73" s="32"/>
      <c r="C73" s="10"/>
      <c r="D73" s="10"/>
      <c r="E73" s="10"/>
      <c r="F73" s="242"/>
      <c r="G73" s="232">
        <f t="shared" ref="G73:M73" si="23">HOUR(L19)+MINUTE(L19)/60</f>
        <v>0</v>
      </c>
      <c r="H73" s="232">
        <f t="shared" si="23"/>
        <v>0</v>
      </c>
      <c r="I73" s="232">
        <f t="shared" si="23"/>
        <v>0</v>
      </c>
      <c r="J73" s="232">
        <f t="shared" si="23"/>
        <v>0</v>
      </c>
      <c r="K73" s="232">
        <f t="shared" si="23"/>
        <v>0</v>
      </c>
      <c r="L73" s="232">
        <f t="shared" si="23"/>
        <v>0</v>
      </c>
      <c r="M73" s="232">
        <f t="shared" si="23"/>
        <v>0</v>
      </c>
      <c r="O73" s="10"/>
      <c r="P73" s="10"/>
      <c r="Q73" s="10"/>
      <c r="R73" s="10"/>
      <c r="S73" s="10"/>
      <c r="T73" s="10"/>
      <c r="U73" s="10"/>
      <c r="V73" s="14"/>
      <c r="W73" s="10"/>
      <c r="X73" s="14"/>
      <c r="Y73" s="10"/>
      <c r="Z73" s="10"/>
      <c r="AA73" s="10"/>
      <c r="AB73" s="10"/>
      <c r="AC73" s="10"/>
      <c r="AD73" s="10"/>
      <c r="AE73" s="10"/>
      <c r="AF73" s="10"/>
      <c r="AG73" s="10"/>
      <c r="AH73" s="10"/>
      <c r="AI73" s="14"/>
    </row>
    <row r="74" spans="2:35" hidden="1" x14ac:dyDescent="0.2">
      <c r="B74" s="32"/>
      <c r="C74" s="10"/>
      <c r="D74" s="10"/>
      <c r="E74" s="10"/>
      <c r="F74" s="234"/>
      <c r="G74" s="232"/>
      <c r="H74" s="232"/>
      <c r="I74" s="232"/>
      <c r="J74" s="232"/>
      <c r="K74" s="232"/>
      <c r="L74" s="232"/>
      <c r="M74" s="232"/>
      <c r="N74" s="233"/>
      <c r="O74" s="10"/>
      <c r="P74" s="10"/>
      <c r="Q74" s="10"/>
      <c r="R74" s="10"/>
      <c r="S74" s="10"/>
      <c r="T74" s="10"/>
      <c r="U74" s="10"/>
      <c r="V74" s="14"/>
      <c r="W74" s="10"/>
      <c r="X74" s="14"/>
      <c r="Y74" s="10"/>
      <c r="Z74" s="10"/>
      <c r="AA74" s="10"/>
      <c r="AB74" s="10"/>
      <c r="AC74" s="10"/>
      <c r="AD74" s="10"/>
      <c r="AE74" s="10"/>
      <c r="AF74" s="10"/>
      <c r="AG74" s="10"/>
      <c r="AH74" s="10"/>
      <c r="AI74" s="14"/>
    </row>
    <row r="75" spans="2:35" hidden="1" x14ac:dyDescent="0.2">
      <c r="B75" s="32"/>
      <c r="C75" s="10"/>
      <c r="D75" s="10"/>
      <c r="E75" s="10"/>
      <c r="F75" s="234"/>
      <c r="G75" s="232"/>
      <c r="N75" s="233"/>
      <c r="O75" s="10"/>
      <c r="P75" s="10"/>
      <c r="Q75" s="10"/>
      <c r="R75" s="10"/>
      <c r="S75" s="10"/>
      <c r="T75" s="10"/>
      <c r="U75" s="10"/>
      <c r="V75" s="14"/>
      <c r="W75" s="10"/>
      <c r="X75" s="14"/>
      <c r="Y75" s="10"/>
      <c r="Z75" s="10"/>
      <c r="AA75" s="10"/>
      <c r="AB75" s="10"/>
      <c r="AC75" s="10"/>
      <c r="AD75" s="10"/>
      <c r="AE75" s="10"/>
      <c r="AF75" s="10"/>
      <c r="AG75" s="10"/>
      <c r="AH75" s="10"/>
      <c r="AI75" s="14"/>
    </row>
    <row r="76" spans="2:35" hidden="1" x14ac:dyDescent="0.2">
      <c r="B76" s="32"/>
      <c r="C76" s="10"/>
      <c r="D76" s="10"/>
      <c r="E76" s="10"/>
      <c r="F76" s="240" t="s">
        <v>32</v>
      </c>
      <c r="G76" s="232">
        <f>HOUR(D38)+MINUTE(D38)/60</f>
        <v>0</v>
      </c>
      <c r="H76" s="232">
        <f t="shared" ref="H76:M78" si="24">HOUR(E38)+MINUTE(E38)/60</f>
        <v>0</v>
      </c>
      <c r="I76" s="232">
        <f t="shared" si="24"/>
        <v>0</v>
      </c>
      <c r="J76" s="232">
        <f t="shared" si="24"/>
        <v>0</v>
      </c>
      <c r="K76" s="232">
        <f t="shared" si="24"/>
        <v>0</v>
      </c>
      <c r="L76" s="232">
        <f t="shared" si="24"/>
        <v>0</v>
      </c>
      <c r="M76" s="232">
        <f t="shared" si="24"/>
        <v>0</v>
      </c>
      <c r="N76" s="233"/>
      <c r="O76" s="10"/>
      <c r="P76" s="10"/>
      <c r="Q76" s="10"/>
      <c r="R76" s="10"/>
      <c r="S76" s="10"/>
      <c r="T76" s="10"/>
      <c r="U76" s="10"/>
      <c r="V76" s="14"/>
      <c r="W76" s="10"/>
      <c r="X76" s="14"/>
      <c r="Y76" s="10"/>
      <c r="Z76" s="10"/>
      <c r="AA76" s="10"/>
      <c r="AB76" s="10"/>
      <c r="AC76" s="10"/>
      <c r="AD76" s="10"/>
      <c r="AE76" s="10"/>
      <c r="AF76" s="10"/>
      <c r="AG76" s="10"/>
      <c r="AH76" s="10"/>
      <c r="AI76" s="14"/>
    </row>
    <row r="77" spans="2:35" hidden="1" x14ac:dyDescent="0.2">
      <c r="B77" s="32"/>
      <c r="C77" s="10"/>
      <c r="D77" s="10"/>
      <c r="E77" s="10"/>
      <c r="F77" s="241"/>
      <c r="G77" s="232">
        <f>HOUR(D39)+MINUTE(D39)/60</f>
        <v>0</v>
      </c>
      <c r="H77" s="232">
        <f t="shared" si="24"/>
        <v>0</v>
      </c>
      <c r="I77" s="232">
        <f t="shared" si="24"/>
        <v>0</v>
      </c>
      <c r="J77" s="232">
        <f t="shared" si="24"/>
        <v>0</v>
      </c>
      <c r="K77" s="232">
        <f t="shared" si="24"/>
        <v>0</v>
      </c>
      <c r="L77" s="232">
        <f t="shared" si="24"/>
        <v>0</v>
      </c>
      <c r="M77" s="232">
        <f t="shared" si="24"/>
        <v>0</v>
      </c>
      <c r="N77" s="233"/>
      <c r="O77" s="10"/>
      <c r="P77" s="10"/>
      <c r="Q77" s="10"/>
      <c r="R77" s="10"/>
      <c r="S77" s="10"/>
      <c r="T77" s="10"/>
      <c r="U77" s="10"/>
      <c r="V77" s="14"/>
      <c r="W77" s="10"/>
      <c r="X77" s="14"/>
      <c r="Y77" s="10"/>
      <c r="Z77" s="10"/>
      <c r="AA77" s="10"/>
      <c r="AB77" s="10"/>
      <c r="AC77" s="10"/>
      <c r="AD77" s="10"/>
      <c r="AE77" s="10"/>
      <c r="AF77" s="10"/>
      <c r="AG77" s="10"/>
      <c r="AH77" s="10"/>
      <c r="AI77" s="14"/>
    </row>
    <row r="78" spans="2:35" hidden="1" x14ac:dyDescent="0.2">
      <c r="B78" s="32"/>
      <c r="C78" s="10"/>
      <c r="D78" s="10"/>
      <c r="E78" s="10"/>
      <c r="F78" s="241"/>
      <c r="G78" s="232">
        <f>HOUR(D40)+MINUTE(D40)/60</f>
        <v>0</v>
      </c>
      <c r="H78" s="232">
        <f t="shared" si="24"/>
        <v>0</v>
      </c>
      <c r="I78" s="232">
        <f t="shared" si="24"/>
        <v>0</v>
      </c>
      <c r="J78" s="232">
        <f t="shared" si="24"/>
        <v>0</v>
      </c>
      <c r="K78" s="232">
        <f t="shared" si="24"/>
        <v>0</v>
      </c>
      <c r="L78" s="232">
        <f t="shared" si="24"/>
        <v>0</v>
      </c>
      <c r="M78" s="232">
        <f t="shared" si="24"/>
        <v>0</v>
      </c>
      <c r="N78" s="233"/>
      <c r="O78" s="10"/>
      <c r="P78" s="10"/>
      <c r="Q78" s="10"/>
      <c r="R78" s="10"/>
      <c r="S78" s="10"/>
      <c r="T78" s="10"/>
      <c r="U78" s="10"/>
      <c r="V78" s="14"/>
      <c r="W78" s="10"/>
      <c r="X78" s="14"/>
      <c r="Y78" s="10"/>
      <c r="Z78" s="10"/>
      <c r="AA78" s="10"/>
      <c r="AB78" s="10"/>
      <c r="AC78" s="10"/>
      <c r="AD78" s="10"/>
      <c r="AE78" s="10"/>
      <c r="AF78" s="10"/>
      <c r="AG78" s="10"/>
      <c r="AH78" s="10"/>
      <c r="AI78" s="14"/>
    </row>
    <row r="79" spans="2:35" hidden="1" x14ac:dyDescent="0.2">
      <c r="B79" s="32"/>
      <c r="C79" s="10"/>
      <c r="D79" s="10"/>
      <c r="E79" s="10"/>
      <c r="F79" s="241"/>
      <c r="G79" s="232">
        <f>D41/60</f>
        <v>0</v>
      </c>
      <c r="H79" s="232">
        <f t="shared" ref="H79:M79" si="25">E41/60</f>
        <v>0</v>
      </c>
      <c r="I79" s="232">
        <f t="shared" si="25"/>
        <v>0</v>
      </c>
      <c r="J79" s="232">
        <f t="shared" si="25"/>
        <v>0</v>
      </c>
      <c r="K79" s="232">
        <f t="shared" si="25"/>
        <v>0</v>
      </c>
      <c r="L79" s="232">
        <f t="shared" si="25"/>
        <v>0</v>
      </c>
      <c r="M79" s="232">
        <f t="shared" si="25"/>
        <v>0</v>
      </c>
      <c r="N79" s="233"/>
      <c r="O79" s="10"/>
      <c r="P79" s="10"/>
      <c r="Q79" s="10"/>
      <c r="R79" s="10"/>
      <c r="S79" s="10"/>
      <c r="T79" s="10"/>
      <c r="U79" s="10"/>
      <c r="V79" s="14"/>
      <c r="W79" s="10"/>
      <c r="X79" s="14"/>
      <c r="Y79" s="10"/>
      <c r="Z79" s="10"/>
      <c r="AA79" s="10"/>
      <c r="AB79" s="10"/>
      <c r="AC79" s="10"/>
      <c r="AD79" s="10"/>
      <c r="AE79" s="10"/>
      <c r="AF79" s="10"/>
      <c r="AG79" s="10"/>
      <c r="AH79" s="10"/>
      <c r="AI79" s="14"/>
    </row>
    <row r="80" spans="2:35" hidden="1" x14ac:dyDescent="0.2">
      <c r="B80" s="32"/>
      <c r="C80" s="10"/>
      <c r="D80" s="10"/>
      <c r="E80" s="10"/>
      <c r="F80" s="242"/>
      <c r="G80" s="232">
        <f>HOUR(D42)+MINUTE(D42)/60</f>
        <v>0</v>
      </c>
      <c r="H80" s="232">
        <f t="shared" ref="H80:M80" si="26">HOUR(E42)+MINUTE(E42)/60</f>
        <v>0</v>
      </c>
      <c r="I80" s="232">
        <f t="shared" si="26"/>
        <v>0</v>
      </c>
      <c r="J80" s="232">
        <f t="shared" si="26"/>
        <v>0</v>
      </c>
      <c r="K80" s="232">
        <f t="shared" si="26"/>
        <v>0</v>
      </c>
      <c r="L80" s="232">
        <f t="shared" si="26"/>
        <v>0</v>
      </c>
      <c r="M80" s="232">
        <f t="shared" si="26"/>
        <v>0</v>
      </c>
      <c r="N80" s="233"/>
      <c r="O80" s="10"/>
      <c r="P80" s="10"/>
      <c r="Q80" s="10"/>
      <c r="R80" s="10"/>
      <c r="S80" s="10"/>
      <c r="T80" s="10"/>
      <c r="U80" s="10"/>
      <c r="V80" s="14"/>
      <c r="W80" s="10"/>
      <c r="X80" s="14"/>
      <c r="Y80" s="10"/>
      <c r="Z80" s="10"/>
      <c r="AA80" s="10"/>
      <c r="AB80" s="10"/>
      <c r="AC80" s="10"/>
      <c r="AD80" s="10"/>
      <c r="AE80" s="10"/>
      <c r="AF80" s="10"/>
      <c r="AG80" s="10"/>
      <c r="AH80" s="10"/>
      <c r="AI80" s="14"/>
    </row>
    <row r="81" spans="2:35" hidden="1" x14ac:dyDescent="0.2">
      <c r="B81" s="32"/>
      <c r="C81" s="10"/>
      <c r="D81" s="10"/>
      <c r="E81" s="10"/>
      <c r="F81" s="14"/>
      <c r="G81" s="236"/>
      <c r="H81" s="236"/>
      <c r="I81" s="236"/>
      <c r="J81" s="236"/>
      <c r="K81" s="236"/>
      <c r="L81" s="236"/>
      <c r="M81" s="236"/>
      <c r="N81" s="233"/>
      <c r="O81" s="10"/>
      <c r="P81" s="10"/>
      <c r="Q81" s="10"/>
      <c r="R81" s="10"/>
      <c r="S81" s="10"/>
      <c r="T81" s="10"/>
      <c r="U81" s="10"/>
      <c r="V81" s="14"/>
      <c r="W81" s="10"/>
      <c r="X81" s="14"/>
      <c r="Y81" s="10"/>
      <c r="Z81" s="10"/>
      <c r="AA81" s="10"/>
      <c r="AB81" s="10"/>
      <c r="AC81" s="10"/>
      <c r="AD81" s="10"/>
      <c r="AE81" s="10"/>
      <c r="AF81" s="10"/>
      <c r="AG81" s="10"/>
      <c r="AH81" s="10"/>
      <c r="AI81" s="14"/>
    </row>
    <row r="82" spans="2:35" hidden="1" x14ac:dyDescent="0.2">
      <c r="B82" s="32"/>
      <c r="C82" s="10"/>
      <c r="D82" s="10"/>
      <c r="E82" s="10"/>
      <c r="F82" s="14"/>
      <c r="G82" s="236"/>
      <c r="H82" s="236"/>
      <c r="I82" s="236"/>
      <c r="J82" s="236"/>
      <c r="K82" s="236"/>
      <c r="L82" s="236"/>
      <c r="M82" s="236"/>
      <c r="N82" s="233"/>
      <c r="O82" s="10"/>
      <c r="P82" s="10"/>
      <c r="Q82" s="10"/>
      <c r="R82" s="10"/>
      <c r="S82" s="10"/>
      <c r="T82" s="10"/>
      <c r="U82" s="10"/>
      <c r="V82" s="14"/>
      <c r="W82" s="10"/>
      <c r="X82" s="14"/>
      <c r="Y82" s="10"/>
      <c r="Z82" s="10"/>
      <c r="AA82" s="10"/>
      <c r="AB82" s="10"/>
      <c r="AC82" s="10"/>
      <c r="AD82" s="10"/>
      <c r="AE82" s="10"/>
      <c r="AF82" s="10"/>
      <c r="AG82" s="10"/>
      <c r="AH82" s="10"/>
      <c r="AI82" s="14"/>
    </row>
    <row r="83" spans="2:35" hidden="1" x14ac:dyDescent="0.2">
      <c r="B83" s="32"/>
      <c r="C83" s="10"/>
      <c r="D83" s="10"/>
      <c r="E83" s="10"/>
      <c r="F83" s="240" t="s">
        <v>33</v>
      </c>
      <c r="G83" s="232">
        <f>HOUR(L38)+MINUTE(L38)/60</f>
        <v>0</v>
      </c>
      <c r="H83" s="232">
        <f t="shared" ref="H83:M85" si="27">HOUR(M38)+MINUTE(M38)/60</f>
        <v>0</v>
      </c>
      <c r="I83" s="232">
        <f t="shared" si="27"/>
        <v>0</v>
      </c>
      <c r="J83" s="232">
        <f t="shared" si="27"/>
        <v>0</v>
      </c>
      <c r="K83" s="232">
        <f t="shared" si="27"/>
        <v>0</v>
      </c>
      <c r="L83" s="232">
        <f t="shared" si="27"/>
        <v>0</v>
      </c>
      <c r="M83" s="232">
        <f t="shared" si="27"/>
        <v>0</v>
      </c>
      <c r="N83" s="9"/>
      <c r="O83" s="10"/>
      <c r="P83" s="10"/>
      <c r="Q83" s="10"/>
      <c r="R83" s="10"/>
      <c r="S83" s="10"/>
      <c r="T83" s="10"/>
      <c r="U83" s="10"/>
      <c r="V83" s="96"/>
      <c r="W83" s="10"/>
      <c r="X83" s="14"/>
      <c r="Y83" s="10"/>
      <c r="Z83" s="10"/>
      <c r="AA83" s="10"/>
      <c r="AB83" s="10"/>
      <c r="AC83" s="10"/>
      <c r="AD83" s="10"/>
      <c r="AE83" s="10"/>
      <c r="AF83" s="10"/>
      <c r="AG83" s="10"/>
      <c r="AH83" s="10"/>
      <c r="AI83" s="14"/>
    </row>
    <row r="84" spans="2:35" hidden="1" x14ac:dyDescent="0.2">
      <c r="B84" s="32"/>
      <c r="C84" s="10"/>
      <c r="D84" s="10"/>
      <c r="E84" s="10"/>
      <c r="F84" s="241"/>
      <c r="G84" s="232">
        <f>HOUR(L39)+MINUTE(L39)/60</f>
        <v>0</v>
      </c>
      <c r="H84" s="232">
        <f t="shared" si="27"/>
        <v>0</v>
      </c>
      <c r="I84" s="232">
        <f t="shared" si="27"/>
        <v>0</v>
      </c>
      <c r="J84" s="232">
        <f t="shared" si="27"/>
        <v>0</v>
      </c>
      <c r="K84" s="232">
        <f t="shared" si="27"/>
        <v>0</v>
      </c>
      <c r="L84" s="232">
        <f t="shared" si="27"/>
        <v>0</v>
      </c>
      <c r="M84" s="232">
        <f t="shared" si="27"/>
        <v>0</v>
      </c>
      <c r="N84" s="9"/>
      <c r="O84" s="10"/>
      <c r="P84" s="10"/>
      <c r="Q84" s="10"/>
      <c r="R84" s="10"/>
      <c r="S84" s="10"/>
      <c r="T84" s="10"/>
      <c r="U84" s="10"/>
      <c r="V84" s="14"/>
      <c r="W84" s="10"/>
      <c r="X84" s="14"/>
      <c r="Y84" s="10"/>
      <c r="Z84" s="10"/>
      <c r="AA84" s="10"/>
      <c r="AB84" s="10"/>
      <c r="AC84" s="10"/>
      <c r="AD84" s="10"/>
      <c r="AE84" s="10"/>
      <c r="AF84" s="10"/>
      <c r="AG84" s="10"/>
      <c r="AH84" s="10"/>
      <c r="AI84" s="14"/>
    </row>
    <row r="85" spans="2:35" hidden="1" x14ac:dyDescent="0.2">
      <c r="B85" s="32"/>
      <c r="C85" s="10"/>
      <c r="D85" s="10"/>
      <c r="E85" s="10"/>
      <c r="F85" s="241"/>
      <c r="G85" s="232">
        <f>HOUR(L40)+MINUTE(L40)/60</f>
        <v>0</v>
      </c>
      <c r="H85" s="232">
        <f t="shared" si="27"/>
        <v>0</v>
      </c>
      <c r="I85" s="232">
        <f t="shared" si="27"/>
        <v>0</v>
      </c>
      <c r="J85" s="232">
        <f t="shared" si="27"/>
        <v>0</v>
      </c>
      <c r="K85" s="232">
        <f t="shared" si="27"/>
        <v>0</v>
      </c>
      <c r="L85" s="232">
        <f t="shared" si="27"/>
        <v>0</v>
      </c>
      <c r="M85" s="232">
        <f t="shared" si="27"/>
        <v>0</v>
      </c>
      <c r="N85" s="9"/>
      <c r="O85" s="10"/>
      <c r="P85" s="10"/>
      <c r="Q85" s="10"/>
      <c r="R85" s="10"/>
      <c r="S85" s="10"/>
      <c r="T85" s="10"/>
      <c r="U85" s="10"/>
      <c r="V85" s="14"/>
      <c r="W85" s="10"/>
      <c r="X85" s="14"/>
      <c r="Y85" s="10"/>
      <c r="Z85" s="10"/>
      <c r="AA85" s="10"/>
      <c r="AB85" s="10"/>
      <c r="AC85" s="10"/>
      <c r="AD85" s="10"/>
      <c r="AE85" s="10"/>
      <c r="AF85" s="10"/>
      <c r="AG85" s="10"/>
      <c r="AH85" s="10"/>
      <c r="AI85" s="14"/>
    </row>
    <row r="86" spans="2:35" hidden="1" x14ac:dyDescent="0.2">
      <c r="B86" s="32"/>
      <c r="C86" s="10"/>
      <c r="D86" s="10"/>
      <c r="E86" s="10"/>
      <c r="F86" s="241"/>
      <c r="G86" s="232">
        <f>L41/60</f>
        <v>0</v>
      </c>
      <c r="H86" s="232">
        <f t="shared" ref="H86:M86" si="28">M41/60</f>
        <v>0</v>
      </c>
      <c r="I86" s="232">
        <f t="shared" si="28"/>
        <v>0</v>
      </c>
      <c r="J86" s="232">
        <f t="shared" si="28"/>
        <v>0</v>
      </c>
      <c r="K86" s="232">
        <f t="shared" si="28"/>
        <v>0</v>
      </c>
      <c r="L86" s="232">
        <f t="shared" si="28"/>
        <v>0</v>
      </c>
      <c r="M86" s="232">
        <f t="shared" si="28"/>
        <v>0</v>
      </c>
      <c r="N86" s="9"/>
      <c r="O86" s="10"/>
      <c r="P86" s="10"/>
      <c r="Q86" s="10"/>
      <c r="R86" s="10"/>
      <c r="S86" s="10"/>
      <c r="T86" s="10"/>
      <c r="U86" s="10"/>
      <c r="V86" s="14"/>
      <c r="W86" s="10"/>
      <c r="X86" s="14"/>
      <c r="Y86" s="10"/>
      <c r="Z86" s="10"/>
      <c r="AA86" s="10"/>
      <c r="AB86" s="10"/>
      <c r="AC86" s="10"/>
      <c r="AD86" s="10"/>
      <c r="AE86" s="10"/>
      <c r="AF86" s="10"/>
      <c r="AG86" s="10"/>
      <c r="AH86" s="10"/>
      <c r="AI86" s="14"/>
    </row>
    <row r="87" spans="2:35" hidden="1" x14ac:dyDescent="0.2">
      <c r="B87" s="32"/>
      <c r="C87" s="10"/>
      <c r="D87" s="10"/>
      <c r="E87" s="10"/>
      <c r="F87" s="242"/>
      <c r="G87" s="232">
        <f>HOUR(L42)+MINUTE(L42)/60</f>
        <v>0</v>
      </c>
      <c r="H87" s="232">
        <f t="shared" ref="H87:M87" si="29">HOUR(M42)+MINUTE(M42)/60</f>
        <v>0</v>
      </c>
      <c r="I87" s="232">
        <f t="shared" si="29"/>
        <v>0</v>
      </c>
      <c r="J87" s="232">
        <f t="shared" si="29"/>
        <v>0</v>
      </c>
      <c r="K87" s="232">
        <f t="shared" si="29"/>
        <v>0</v>
      </c>
      <c r="L87" s="232">
        <f t="shared" si="29"/>
        <v>0</v>
      </c>
      <c r="M87" s="232">
        <f t="shared" si="29"/>
        <v>0</v>
      </c>
      <c r="N87" s="9"/>
      <c r="O87" s="10"/>
      <c r="P87" s="10"/>
      <c r="Q87" s="10"/>
      <c r="R87" s="10"/>
      <c r="S87" s="10"/>
      <c r="T87" s="10"/>
      <c r="U87" s="10"/>
      <c r="V87" s="14"/>
      <c r="W87" s="10"/>
      <c r="X87" s="14"/>
      <c r="Y87" s="10"/>
      <c r="Z87" s="10"/>
      <c r="AA87" s="10"/>
      <c r="AB87" s="10"/>
      <c r="AC87" s="10"/>
      <c r="AD87" s="10"/>
      <c r="AE87" s="10"/>
      <c r="AF87" s="10"/>
      <c r="AG87" s="10"/>
      <c r="AH87" s="10"/>
      <c r="AI87" s="14"/>
    </row>
    <row r="88" spans="2:35" x14ac:dyDescent="0.2">
      <c r="B88" s="32"/>
      <c r="C88" s="10"/>
      <c r="D88" s="10"/>
      <c r="E88" s="10"/>
      <c r="F88" s="10"/>
      <c r="G88" s="237"/>
      <c r="H88" s="6"/>
      <c r="I88" s="6"/>
      <c r="J88" s="6"/>
      <c r="K88" s="238"/>
      <c r="L88" s="6"/>
      <c r="M88" s="6"/>
      <c r="N88" s="10"/>
      <c r="O88" s="10"/>
      <c r="P88" s="10"/>
      <c r="Q88" s="10"/>
      <c r="R88" s="10"/>
      <c r="S88" s="10"/>
      <c r="T88" s="10"/>
      <c r="U88" s="10"/>
      <c r="V88" s="14"/>
      <c r="W88" s="10"/>
      <c r="X88" s="14"/>
      <c r="Y88" s="10"/>
      <c r="Z88" s="10"/>
      <c r="AA88" s="10"/>
      <c r="AB88" s="10"/>
      <c r="AC88" s="10"/>
      <c r="AD88" s="10"/>
      <c r="AE88" s="10"/>
      <c r="AF88" s="10"/>
      <c r="AG88" s="10"/>
      <c r="AH88" s="10"/>
      <c r="AI88" s="14"/>
    </row>
    <row r="89" spans="2:35" x14ac:dyDescent="0.2">
      <c r="B89" s="32"/>
      <c r="C89" s="10"/>
      <c r="D89" s="10"/>
      <c r="E89" s="10"/>
      <c r="F89" s="10"/>
      <c r="G89" s="10"/>
      <c r="H89" s="10"/>
      <c r="I89" s="10"/>
      <c r="J89" s="10"/>
      <c r="K89" s="11"/>
      <c r="L89" s="10"/>
      <c r="M89" s="10"/>
      <c r="N89" s="10"/>
      <c r="O89" s="10"/>
      <c r="P89" s="10"/>
      <c r="Q89" s="10"/>
      <c r="R89" s="10"/>
      <c r="S89" s="10"/>
      <c r="T89" s="10"/>
      <c r="U89" s="10"/>
      <c r="V89" s="14"/>
      <c r="W89" s="10"/>
      <c r="X89" s="14"/>
      <c r="Y89" s="10"/>
      <c r="Z89" s="10"/>
      <c r="AA89" s="10"/>
      <c r="AB89" s="10"/>
      <c r="AC89" s="10"/>
      <c r="AD89" s="10"/>
      <c r="AE89" s="10"/>
      <c r="AF89" s="10"/>
      <c r="AG89" s="10"/>
      <c r="AH89" s="10"/>
      <c r="AI89" s="14"/>
    </row>
    <row r="90" spans="2:35" x14ac:dyDescent="0.2">
      <c r="B90" s="32"/>
      <c r="C90" s="10"/>
      <c r="D90" s="10"/>
      <c r="E90" s="10"/>
      <c r="F90" s="10"/>
      <c r="G90" s="10"/>
      <c r="H90" s="10"/>
      <c r="I90" s="10"/>
      <c r="J90" s="10"/>
      <c r="K90" s="11"/>
      <c r="L90" s="10"/>
      <c r="M90" s="10"/>
      <c r="N90" s="10"/>
      <c r="O90" s="10"/>
      <c r="P90" s="10"/>
      <c r="Q90" s="10"/>
      <c r="R90" s="10"/>
      <c r="S90" s="10"/>
      <c r="T90" s="10"/>
      <c r="U90" s="10"/>
      <c r="V90" s="14"/>
      <c r="W90" s="10"/>
      <c r="X90" s="14"/>
      <c r="Y90" s="10"/>
      <c r="Z90" s="10"/>
      <c r="AA90" s="10"/>
      <c r="AB90" s="10"/>
      <c r="AC90" s="10"/>
      <c r="AD90" s="10"/>
      <c r="AE90" s="10"/>
      <c r="AF90" s="10"/>
      <c r="AG90" s="10"/>
      <c r="AH90" s="10"/>
      <c r="AI90" s="14"/>
    </row>
    <row r="91" spans="2:35" x14ac:dyDescent="0.2">
      <c r="B91" s="32"/>
      <c r="C91" s="10"/>
      <c r="D91" s="10"/>
      <c r="E91" s="10"/>
      <c r="F91" s="10"/>
      <c r="G91" s="10"/>
      <c r="H91" s="10"/>
      <c r="I91" s="10"/>
      <c r="J91" s="10"/>
      <c r="K91" s="11"/>
      <c r="L91" s="10"/>
      <c r="M91" s="10"/>
      <c r="N91" s="10"/>
      <c r="O91" s="10"/>
      <c r="P91" s="10"/>
      <c r="Q91" s="10"/>
      <c r="R91" s="10"/>
      <c r="S91" s="10"/>
      <c r="T91" s="10"/>
      <c r="U91" s="10"/>
      <c r="V91" s="14"/>
      <c r="W91" s="10"/>
      <c r="X91" s="14"/>
      <c r="Y91" s="10"/>
      <c r="Z91" s="10"/>
      <c r="AA91" s="10"/>
      <c r="AB91" s="10"/>
      <c r="AC91" s="10"/>
      <c r="AD91" s="10"/>
      <c r="AE91" s="10"/>
      <c r="AF91" s="10"/>
      <c r="AG91" s="10"/>
      <c r="AH91" s="10"/>
      <c r="AI91" s="14"/>
    </row>
    <row r="92" spans="2:35" x14ac:dyDescent="0.2">
      <c r="B92" s="32"/>
      <c r="C92" s="10"/>
      <c r="D92" s="10"/>
      <c r="E92" s="10"/>
      <c r="F92" s="10"/>
      <c r="G92" s="10"/>
      <c r="H92" s="10"/>
      <c r="I92" s="10"/>
      <c r="J92" s="10"/>
      <c r="K92" s="11"/>
      <c r="L92" s="10"/>
      <c r="M92" s="10"/>
      <c r="N92" s="10"/>
      <c r="O92" s="10"/>
      <c r="P92" s="10"/>
      <c r="Q92" s="10"/>
      <c r="R92" s="10"/>
      <c r="S92" s="10"/>
      <c r="T92" s="10"/>
      <c r="U92" s="10"/>
      <c r="V92" s="14"/>
      <c r="W92" s="10"/>
      <c r="X92" s="14"/>
      <c r="Y92" s="10"/>
      <c r="Z92" s="10"/>
      <c r="AA92" s="10"/>
      <c r="AB92" s="10"/>
      <c r="AC92" s="10"/>
      <c r="AD92" s="10"/>
      <c r="AE92" s="10"/>
      <c r="AF92" s="10"/>
      <c r="AG92" s="10"/>
      <c r="AH92" s="10"/>
      <c r="AI92" s="14"/>
    </row>
    <row r="93" spans="2:35" x14ac:dyDescent="0.2">
      <c r="B93" s="32"/>
      <c r="C93" s="10"/>
      <c r="D93" s="10"/>
      <c r="E93" s="10"/>
      <c r="F93" s="10"/>
      <c r="G93" s="10"/>
      <c r="H93" s="10"/>
      <c r="I93" s="10"/>
      <c r="J93" s="10"/>
      <c r="K93" s="11"/>
      <c r="L93" s="10"/>
      <c r="M93" s="10"/>
      <c r="N93" s="10"/>
      <c r="O93" s="10"/>
      <c r="P93" s="10"/>
      <c r="Q93" s="10"/>
      <c r="R93" s="10"/>
      <c r="S93" s="10"/>
      <c r="T93" s="10"/>
      <c r="U93" s="10"/>
      <c r="V93" s="14"/>
      <c r="W93" s="10"/>
      <c r="X93" s="14"/>
      <c r="Y93" s="10"/>
      <c r="Z93" s="10"/>
      <c r="AA93" s="10"/>
      <c r="AB93" s="10"/>
      <c r="AC93" s="10"/>
      <c r="AD93" s="10"/>
      <c r="AE93" s="10"/>
      <c r="AF93" s="10"/>
      <c r="AG93" s="10"/>
      <c r="AH93" s="10"/>
      <c r="AI93" s="14"/>
    </row>
    <row r="94" spans="2:35" x14ac:dyDescent="0.2">
      <c r="B94" s="32"/>
      <c r="C94" s="10"/>
      <c r="D94" s="10"/>
      <c r="E94" s="10"/>
      <c r="F94" s="10"/>
      <c r="G94" s="10"/>
      <c r="H94" s="10"/>
      <c r="I94" s="10"/>
      <c r="J94" s="10"/>
      <c r="K94" s="11"/>
      <c r="L94" s="10"/>
      <c r="M94" s="10"/>
      <c r="N94" s="10"/>
      <c r="O94" s="10"/>
      <c r="P94" s="10"/>
      <c r="Q94" s="10"/>
      <c r="R94" s="10"/>
      <c r="S94" s="10"/>
      <c r="T94" s="10"/>
      <c r="U94" s="10"/>
      <c r="V94" s="14"/>
      <c r="W94" s="10"/>
      <c r="X94" s="14"/>
      <c r="Y94" s="10"/>
      <c r="Z94" s="10"/>
      <c r="AA94" s="10"/>
      <c r="AB94" s="10"/>
      <c r="AC94" s="10"/>
      <c r="AD94" s="10"/>
      <c r="AE94" s="10"/>
      <c r="AF94" s="10"/>
      <c r="AG94" s="10"/>
      <c r="AH94" s="10"/>
      <c r="AI94" s="14"/>
    </row>
    <row r="95" spans="2:35" x14ac:dyDescent="0.2">
      <c r="B95" s="32"/>
      <c r="C95" s="10"/>
      <c r="D95" s="10"/>
      <c r="E95" s="10"/>
      <c r="F95" s="10"/>
      <c r="G95" s="10"/>
      <c r="H95" s="10"/>
      <c r="I95" s="10"/>
      <c r="J95" s="10"/>
      <c r="K95" s="11"/>
      <c r="L95" s="10"/>
      <c r="M95" s="10"/>
      <c r="N95" s="10"/>
      <c r="O95" s="10"/>
      <c r="P95" s="10"/>
      <c r="Q95" s="10"/>
      <c r="R95" s="10"/>
      <c r="S95" s="10"/>
      <c r="T95" s="10"/>
      <c r="U95" s="10"/>
      <c r="V95" s="14"/>
      <c r="W95" s="10"/>
      <c r="X95" s="14"/>
      <c r="Y95" s="10"/>
      <c r="Z95" s="10"/>
      <c r="AA95" s="10"/>
      <c r="AB95" s="10"/>
      <c r="AC95" s="10"/>
      <c r="AD95" s="10"/>
      <c r="AE95" s="10"/>
      <c r="AF95" s="10"/>
      <c r="AG95" s="10"/>
      <c r="AH95" s="10"/>
      <c r="AI95" s="14"/>
    </row>
    <row r="96" spans="2:35" x14ac:dyDescent="0.2">
      <c r="B96" s="32"/>
      <c r="C96" s="10"/>
      <c r="D96" s="10"/>
      <c r="E96" s="10"/>
      <c r="F96" s="10"/>
      <c r="G96" s="10"/>
      <c r="H96" s="10"/>
      <c r="I96" s="10"/>
      <c r="J96" s="10"/>
      <c r="K96" s="11"/>
      <c r="L96" s="10"/>
      <c r="M96" s="10"/>
      <c r="N96" s="10"/>
      <c r="O96" s="10"/>
      <c r="P96" s="10"/>
      <c r="Q96" s="10"/>
      <c r="R96" s="10"/>
      <c r="S96" s="10"/>
      <c r="T96" s="10"/>
      <c r="U96" s="10"/>
      <c r="V96" s="10"/>
      <c r="W96" s="9"/>
      <c r="X96" s="14"/>
      <c r="Y96" s="10"/>
      <c r="Z96" s="10"/>
      <c r="AA96" s="10"/>
      <c r="AB96" s="10"/>
      <c r="AC96" s="10"/>
      <c r="AD96" s="10"/>
      <c r="AE96" s="10"/>
      <c r="AF96" s="10"/>
      <c r="AG96" s="10"/>
      <c r="AH96" s="10"/>
      <c r="AI96" s="14"/>
    </row>
    <row r="97" spans="2:35" x14ac:dyDescent="0.2">
      <c r="B97" s="32"/>
      <c r="C97" s="10"/>
      <c r="D97" s="10"/>
      <c r="E97" s="10"/>
      <c r="F97" s="10"/>
      <c r="G97" s="10"/>
      <c r="H97" s="10"/>
      <c r="I97" s="10"/>
      <c r="J97" s="10"/>
      <c r="K97" s="11"/>
      <c r="L97" s="10"/>
      <c r="M97" s="10"/>
      <c r="N97" s="10"/>
      <c r="O97" s="10"/>
      <c r="P97" s="10"/>
      <c r="Q97" s="10"/>
      <c r="R97" s="10"/>
      <c r="S97" s="10"/>
      <c r="T97" s="10"/>
      <c r="U97" s="10"/>
      <c r="V97" s="10"/>
      <c r="W97" s="9"/>
      <c r="X97" s="14"/>
      <c r="Y97" s="10"/>
      <c r="Z97" s="10"/>
      <c r="AA97" s="10"/>
      <c r="AB97" s="10"/>
      <c r="AC97" s="10"/>
      <c r="AD97" s="10"/>
      <c r="AE97" s="10"/>
      <c r="AF97" s="10"/>
      <c r="AG97" s="10"/>
      <c r="AH97" s="10"/>
      <c r="AI97" s="14"/>
    </row>
    <row r="98" spans="2:35" x14ac:dyDescent="0.2">
      <c r="B98" s="32"/>
      <c r="C98" s="10"/>
      <c r="D98" s="10"/>
      <c r="E98" s="10"/>
      <c r="F98" s="10"/>
      <c r="G98" s="10"/>
      <c r="H98" s="10"/>
      <c r="I98" s="10"/>
      <c r="J98" s="10"/>
      <c r="K98" s="11"/>
      <c r="L98" s="10"/>
      <c r="M98" s="10"/>
      <c r="N98" s="10"/>
      <c r="O98" s="10"/>
      <c r="P98" s="10"/>
      <c r="Q98" s="10"/>
      <c r="R98" s="10"/>
      <c r="S98" s="10"/>
      <c r="T98" s="10"/>
      <c r="U98" s="10"/>
      <c r="V98" s="10"/>
      <c r="W98" s="9"/>
      <c r="X98" s="14"/>
      <c r="Y98" s="10"/>
      <c r="Z98" s="10"/>
      <c r="AA98" s="10"/>
      <c r="AB98" s="10"/>
      <c r="AC98" s="10"/>
      <c r="AD98" s="10"/>
      <c r="AE98" s="10"/>
      <c r="AF98" s="10"/>
      <c r="AG98" s="10"/>
      <c r="AH98" s="10"/>
      <c r="AI98" s="14"/>
    </row>
    <row r="99" spans="2:35" x14ac:dyDescent="0.2">
      <c r="B99" s="32"/>
      <c r="C99" s="10"/>
      <c r="D99" s="10"/>
      <c r="E99" s="10"/>
      <c r="F99" s="10"/>
      <c r="G99" s="10"/>
      <c r="H99" s="10"/>
      <c r="I99" s="10"/>
      <c r="J99" s="10"/>
      <c r="K99" s="11"/>
      <c r="L99" s="10"/>
      <c r="M99" s="10"/>
      <c r="N99" s="10"/>
      <c r="O99" s="10"/>
      <c r="P99" s="10"/>
      <c r="Q99" s="10"/>
      <c r="R99" s="10"/>
      <c r="S99" s="10"/>
      <c r="T99" s="10"/>
      <c r="U99" s="10"/>
      <c r="V99" s="10"/>
      <c r="W99" s="9"/>
      <c r="X99" s="14"/>
      <c r="Y99" s="10"/>
      <c r="Z99" s="10"/>
      <c r="AA99" s="10"/>
      <c r="AB99" s="10"/>
      <c r="AC99" s="10"/>
      <c r="AD99" s="10"/>
      <c r="AE99" s="10"/>
      <c r="AF99" s="10"/>
      <c r="AG99" s="10"/>
      <c r="AH99" s="10"/>
      <c r="AI99" s="14"/>
    </row>
    <row r="100" spans="2:35" x14ac:dyDescent="0.2">
      <c r="B100" s="13"/>
      <c r="C100" s="12"/>
      <c r="D100" s="12"/>
      <c r="E100" s="12"/>
      <c r="F100" s="12"/>
      <c r="G100" s="12"/>
      <c r="H100" s="12"/>
      <c r="I100" s="12"/>
      <c r="J100" s="12"/>
      <c r="K100" s="239"/>
      <c r="L100" s="12"/>
      <c r="M100" s="12"/>
      <c r="N100" s="12"/>
      <c r="O100" s="12"/>
      <c r="P100" s="12"/>
      <c r="Q100" s="12"/>
      <c r="R100" s="12"/>
      <c r="S100" s="12"/>
      <c r="T100" s="12"/>
      <c r="U100" s="12"/>
      <c r="V100" s="12"/>
      <c r="W100" s="233"/>
      <c r="X100" s="96"/>
      <c r="Y100" s="10"/>
      <c r="Z100" s="10"/>
      <c r="AA100" s="10"/>
      <c r="AB100" s="10"/>
      <c r="AC100" s="10"/>
      <c r="AD100" s="10"/>
      <c r="AE100" s="10"/>
      <c r="AF100" s="10"/>
      <c r="AG100" s="10"/>
      <c r="AH100" s="10"/>
      <c r="AI100" s="14"/>
    </row>
    <row r="101" spans="2:35" x14ac:dyDescent="0.2">
      <c r="B101" s="9"/>
      <c r="C101" s="10"/>
      <c r="D101" s="10"/>
      <c r="E101" s="10"/>
      <c r="F101" s="10"/>
      <c r="G101" s="10"/>
      <c r="H101" s="10"/>
      <c r="I101" s="10"/>
      <c r="J101" s="10"/>
      <c r="K101" s="11"/>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4"/>
    </row>
    <row r="102" spans="2:35" x14ac:dyDescent="0.2">
      <c r="B102" s="9"/>
      <c r="C102" s="10"/>
      <c r="D102" s="10"/>
      <c r="E102" s="10"/>
      <c r="F102" s="10"/>
      <c r="G102" s="10"/>
      <c r="H102" s="10"/>
      <c r="I102" s="10"/>
      <c r="J102" s="10"/>
      <c r="K102" s="11"/>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4"/>
    </row>
    <row r="103" spans="2:35" x14ac:dyDescent="0.2">
      <c r="B103" s="9"/>
      <c r="C103" s="10"/>
      <c r="D103" s="10"/>
      <c r="E103" s="10"/>
      <c r="F103" s="10"/>
      <c r="G103" s="10"/>
      <c r="H103" s="10"/>
      <c r="I103" s="10"/>
      <c r="J103" s="10"/>
      <c r="K103" s="11"/>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4"/>
    </row>
    <row r="104" spans="2:35" x14ac:dyDescent="0.2">
      <c r="B104" s="9"/>
      <c r="C104" s="10"/>
      <c r="D104" s="10"/>
      <c r="E104" s="10"/>
      <c r="F104" s="10"/>
      <c r="G104" s="10"/>
      <c r="H104" s="10"/>
      <c r="I104" s="10"/>
      <c r="J104" s="10"/>
      <c r="K104" s="11"/>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4"/>
    </row>
    <row r="105" spans="2:35" x14ac:dyDescent="0.2">
      <c r="B105" s="9"/>
      <c r="C105" s="10"/>
      <c r="D105" s="10"/>
      <c r="E105" s="10"/>
      <c r="F105" s="10"/>
      <c r="G105" s="10"/>
      <c r="H105" s="10"/>
      <c r="I105" s="10"/>
      <c r="J105" s="10"/>
      <c r="K105" s="11"/>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4"/>
    </row>
    <row r="106" spans="2:35" x14ac:dyDescent="0.2">
      <c r="B106" s="9"/>
      <c r="C106" s="10"/>
      <c r="D106" s="10"/>
      <c r="E106" s="10"/>
      <c r="F106" s="10"/>
      <c r="G106" s="10"/>
      <c r="H106" s="10"/>
      <c r="I106" s="10"/>
      <c r="J106" s="10"/>
      <c r="K106" s="11"/>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4"/>
    </row>
    <row r="107" spans="2:35" x14ac:dyDescent="0.2">
      <c r="B107" s="9"/>
      <c r="C107" s="10"/>
      <c r="D107" s="10"/>
      <c r="E107" s="10"/>
      <c r="F107" s="10"/>
      <c r="G107" s="10"/>
      <c r="H107" s="10"/>
      <c r="I107" s="10"/>
      <c r="J107" s="10"/>
      <c r="K107" s="11"/>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4"/>
    </row>
    <row r="108" spans="2:35" x14ac:dyDescent="0.2">
      <c r="B108" s="9"/>
      <c r="C108" s="10"/>
      <c r="D108" s="10"/>
      <c r="E108" s="10"/>
      <c r="F108" s="10"/>
      <c r="G108" s="10"/>
      <c r="H108" s="10"/>
      <c r="I108" s="10"/>
      <c r="J108" s="10"/>
      <c r="K108" s="11"/>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4"/>
    </row>
    <row r="109" spans="2:35" x14ac:dyDescent="0.2">
      <c r="B109" s="9"/>
      <c r="C109" s="10"/>
      <c r="D109" s="10"/>
      <c r="E109" s="10"/>
      <c r="F109" s="10"/>
      <c r="G109" s="10"/>
      <c r="H109" s="10"/>
      <c r="I109" s="10"/>
      <c r="J109" s="10"/>
      <c r="K109" s="11"/>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4"/>
    </row>
    <row r="110" spans="2:35" x14ac:dyDescent="0.2">
      <c r="B110" s="9"/>
      <c r="C110" s="10"/>
      <c r="D110" s="10"/>
      <c r="E110" s="10"/>
      <c r="F110" s="10"/>
      <c r="G110" s="10"/>
      <c r="H110" s="10"/>
      <c r="I110" s="10"/>
      <c r="J110" s="10"/>
      <c r="K110" s="11"/>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4"/>
    </row>
    <row r="111" spans="2:35" x14ac:dyDescent="0.2">
      <c r="B111" s="9"/>
      <c r="C111" s="10"/>
      <c r="D111" s="10"/>
      <c r="E111" s="10"/>
      <c r="F111" s="10"/>
      <c r="G111" s="10"/>
      <c r="H111" s="10"/>
      <c r="I111" s="10"/>
      <c r="J111" s="10"/>
      <c r="K111" s="11"/>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4"/>
    </row>
    <row r="112" spans="2:35" x14ac:dyDescent="0.2">
      <c r="B112" s="9"/>
      <c r="C112" s="10"/>
      <c r="D112" s="10"/>
      <c r="E112" s="10"/>
      <c r="F112" s="10"/>
      <c r="G112" s="10"/>
      <c r="H112" s="10"/>
      <c r="I112" s="10"/>
      <c r="J112" s="10"/>
      <c r="K112" s="11"/>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4"/>
    </row>
    <row r="113" spans="2:35" x14ac:dyDescent="0.2">
      <c r="B113" s="9"/>
      <c r="C113" s="10"/>
      <c r="D113" s="10"/>
      <c r="E113" s="10"/>
      <c r="F113" s="10"/>
      <c r="G113" s="10"/>
      <c r="H113" s="10"/>
      <c r="I113" s="10"/>
      <c r="J113" s="10"/>
      <c r="K113" s="11"/>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4"/>
    </row>
    <row r="114" spans="2:35" x14ac:dyDescent="0.2">
      <c r="B114" s="9"/>
      <c r="C114" s="10"/>
      <c r="D114" s="10"/>
      <c r="E114" s="10"/>
      <c r="F114" s="10"/>
      <c r="G114" s="10"/>
      <c r="H114" s="10"/>
      <c r="I114" s="10"/>
      <c r="J114" s="10"/>
      <c r="K114" s="11"/>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4"/>
    </row>
    <row r="115" spans="2:35" x14ac:dyDescent="0.2">
      <c r="B115" s="9"/>
      <c r="C115" s="10"/>
      <c r="D115" s="10"/>
      <c r="E115" s="10"/>
      <c r="F115" s="10"/>
      <c r="G115" s="10"/>
      <c r="H115" s="10"/>
      <c r="I115" s="10"/>
      <c r="J115" s="10"/>
      <c r="K115" s="11"/>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4"/>
    </row>
    <row r="116" spans="2:35" x14ac:dyDescent="0.2">
      <c r="B116" s="9"/>
      <c r="C116" s="10"/>
      <c r="D116" s="10"/>
      <c r="E116" s="10"/>
      <c r="F116" s="10"/>
      <c r="G116" s="10"/>
      <c r="H116" s="10"/>
      <c r="I116" s="10"/>
      <c r="J116" s="10"/>
      <c r="K116" s="11"/>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4"/>
    </row>
    <row r="117" spans="2:35" x14ac:dyDescent="0.2">
      <c r="B117" s="9"/>
      <c r="C117" s="10"/>
      <c r="D117" s="10"/>
      <c r="E117" s="10"/>
      <c r="F117" s="10"/>
      <c r="G117" s="10"/>
      <c r="H117" s="10"/>
      <c r="I117" s="10"/>
      <c r="J117" s="10"/>
      <c r="K117" s="11"/>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4"/>
    </row>
    <row r="118" spans="2:35" x14ac:dyDescent="0.2">
      <c r="B118" s="9"/>
      <c r="C118" s="10"/>
      <c r="D118" s="10"/>
      <c r="E118" s="10"/>
      <c r="F118" s="10"/>
      <c r="G118" s="10"/>
      <c r="H118" s="10"/>
      <c r="I118" s="10"/>
      <c r="J118" s="10"/>
      <c r="K118" s="11"/>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4"/>
    </row>
    <row r="119" spans="2:35" x14ac:dyDescent="0.2">
      <c r="B119" s="9"/>
      <c r="C119" s="10"/>
      <c r="D119" s="10"/>
      <c r="E119" s="10"/>
      <c r="F119" s="10"/>
      <c r="G119" s="10"/>
      <c r="H119" s="10"/>
      <c r="I119" s="10"/>
      <c r="J119" s="10"/>
      <c r="K119" s="11"/>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4"/>
    </row>
    <row r="120" spans="2:35" x14ac:dyDescent="0.2">
      <c r="B120" s="9"/>
      <c r="C120" s="10"/>
      <c r="D120" s="10"/>
      <c r="E120" s="10"/>
      <c r="F120" s="10"/>
      <c r="G120" s="10"/>
      <c r="H120" s="10"/>
      <c r="I120" s="10"/>
      <c r="J120" s="10"/>
      <c r="K120" s="11"/>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4"/>
    </row>
    <row r="121" spans="2:35" x14ac:dyDescent="0.2">
      <c r="B121" s="9"/>
      <c r="C121" s="10"/>
      <c r="D121" s="10"/>
      <c r="E121" s="10"/>
      <c r="F121" s="10"/>
      <c r="G121" s="10"/>
      <c r="H121" s="10"/>
      <c r="I121" s="10"/>
      <c r="J121" s="10"/>
      <c r="K121" s="11"/>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4"/>
    </row>
    <row r="122" spans="2:35" x14ac:dyDescent="0.2">
      <c r="B122" s="9"/>
      <c r="C122" s="10"/>
      <c r="D122" s="10"/>
      <c r="E122" s="10"/>
      <c r="F122" s="10"/>
      <c r="G122" s="10"/>
      <c r="H122" s="10"/>
      <c r="I122" s="10"/>
      <c r="J122" s="10"/>
      <c r="K122" s="11"/>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4"/>
    </row>
    <row r="123" spans="2:35" x14ac:dyDescent="0.2">
      <c r="B123" s="9"/>
      <c r="C123" s="10"/>
      <c r="D123" s="10"/>
      <c r="E123" s="10"/>
      <c r="F123" s="10"/>
      <c r="G123" s="10"/>
      <c r="H123" s="10"/>
      <c r="I123" s="10"/>
      <c r="J123" s="10"/>
      <c r="K123" s="11"/>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4"/>
    </row>
    <row r="124" spans="2:35" x14ac:dyDescent="0.2">
      <c r="B124" s="9"/>
      <c r="C124" s="10"/>
      <c r="D124" s="10"/>
      <c r="E124" s="10"/>
      <c r="F124" s="10"/>
      <c r="G124" s="10"/>
      <c r="H124" s="10"/>
      <c r="I124" s="10"/>
      <c r="J124" s="10"/>
      <c r="K124" s="11"/>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4"/>
    </row>
    <row r="125" spans="2:35" x14ac:dyDescent="0.2">
      <c r="B125" s="9"/>
      <c r="C125" s="10"/>
      <c r="D125" s="10"/>
      <c r="E125" s="10"/>
      <c r="F125" s="10"/>
      <c r="G125" s="10"/>
      <c r="H125" s="10"/>
      <c r="I125" s="10"/>
      <c r="J125" s="10"/>
      <c r="K125" s="11"/>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4"/>
    </row>
    <row r="126" spans="2:35" x14ac:dyDescent="0.2">
      <c r="B126" s="233"/>
      <c r="C126" s="12"/>
      <c r="D126" s="12"/>
      <c r="E126" s="12"/>
      <c r="F126" s="12"/>
      <c r="G126" s="12"/>
      <c r="H126" s="12"/>
      <c r="I126" s="12"/>
      <c r="J126" s="12"/>
      <c r="K126" s="239"/>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96"/>
    </row>
  </sheetData>
  <sheetProtection algorithmName="SHA-512" hashValue="CF7vPcnrvsZTTKoGUQ29XExiny+jLFjcfvxJ53RqTSQ/lHCqtz4Y/PfL/RMOB/zaM/L+CQbviTkKnd06TyiPLA==" saltValue="7N1f13mTZpAZD9FxlMD6tA==" spinCount="100000" sheet="1" selectLockedCells="1"/>
  <mergeCells count="74">
    <mergeCell ref="B1:E1"/>
    <mergeCell ref="H1:O1"/>
    <mergeCell ref="B2:E2"/>
    <mergeCell ref="B3:D4"/>
    <mergeCell ref="E3:S3"/>
    <mergeCell ref="E4:S4"/>
    <mergeCell ref="B5:D5"/>
    <mergeCell ref="F5:H5"/>
    <mergeCell ref="J5:K5"/>
    <mergeCell ref="L5:M5"/>
    <mergeCell ref="B6:D6"/>
    <mergeCell ref="G6:I6"/>
    <mergeCell ref="J6:K6"/>
    <mergeCell ref="D7:F7"/>
    <mergeCell ref="I7:J7"/>
    <mergeCell ref="D8:S8"/>
    <mergeCell ref="B9:T11"/>
    <mergeCell ref="B12:F12"/>
    <mergeCell ref="G12:J12"/>
    <mergeCell ref="L12:O12"/>
    <mergeCell ref="P12:S12"/>
    <mergeCell ref="U12:U19"/>
    <mergeCell ref="B13:C14"/>
    <mergeCell ref="B15:C15"/>
    <mergeCell ref="B16:C16"/>
    <mergeCell ref="B17:C17"/>
    <mergeCell ref="B18:C18"/>
    <mergeCell ref="B19:C19"/>
    <mergeCell ref="B20:C20"/>
    <mergeCell ref="B21:B28"/>
    <mergeCell ref="U21:U28"/>
    <mergeCell ref="B29:C29"/>
    <mergeCell ref="D31:E31"/>
    <mergeCell ref="F31:K31"/>
    <mergeCell ref="M31:O31"/>
    <mergeCell ref="P31:U31"/>
    <mergeCell ref="B42:C42"/>
    <mergeCell ref="D33:S33"/>
    <mergeCell ref="B34:V34"/>
    <mergeCell ref="B35:F35"/>
    <mergeCell ref="G35:J35"/>
    <mergeCell ref="L35:O35"/>
    <mergeCell ref="P35:S35"/>
    <mergeCell ref="U35:V35"/>
    <mergeCell ref="B36:C37"/>
    <mergeCell ref="B38:C38"/>
    <mergeCell ref="B39:C39"/>
    <mergeCell ref="B40:C40"/>
    <mergeCell ref="B41:C41"/>
    <mergeCell ref="B43:C43"/>
    <mergeCell ref="B44:B51"/>
    <mergeCell ref="B52:C52"/>
    <mergeCell ref="U52:V52"/>
    <mergeCell ref="D54:E58"/>
    <mergeCell ref="F54:H58"/>
    <mergeCell ref="I54:J58"/>
    <mergeCell ref="B55:C55"/>
    <mergeCell ref="L55:M55"/>
    <mergeCell ref="N55:O55"/>
    <mergeCell ref="M60:O60"/>
    <mergeCell ref="P60:U60"/>
    <mergeCell ref="F62:F66"/>
    <mergeCell ref="B56:C56"/>
    <mergeCell ref="L56:M56"/>
    <mergeCell ref="N56:O56"/>
    <mergeCell ref="B57:C57"/>
    <mergeCell ref="L57:M57"/>
    <mergeCell ref="N57:O57"/>
    <mergeCell ref="F69:F73"/>
    <mergeCell ref="F76:F80"/>
    <mergeCell ref="F83:F87"/>
    <mergeCell ref="B58:C58"/>
    <mergeCell ref="D60:E60"/>
    <mergeCell ref="F60:K60"/>
  </mergeCells>
  <pageMargins left="0.5" right="0.25" top="0.25" bottom="0.25"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PP12</vt:lpstr>
      <vt:lpstr>'PP12'!Print_Area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Charles - FSIS</dc:creator>
  <cp:lastModifiedBy>Edwards, Charles - FSIS</cp:lastModifiedBy>
  <dcterms:created xsi:type="dcterms:W3CDTF">2024-06-05T13:46:04Z</dcterms:created>
  <dcterms:modified xsi:type="dcterms:W3CDTF">2024-06-05T20:54:13Z</dcterms:modified>
</cp:coreProperties>
</file>